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10DA32\share\共有１\999＿個　人　フ　ァ　イ　ル\佐藤\"/>
    </mc:Choice>
  </mc:AlternateContent>
  <xr:revisionPtr revIDLastSave="0" documentId="12_ncr:500000_{A6AF9843-1B29-44F3-912A-AE7D22933F10}" xr6:coauthVersionLast="31" xr6:coauthVersionMax="31" xr10:uidLastSave="{00000000-0000-0000-0000-000000000000}"/>
  <bookViews>
    <workbookView xWindow="0" yWindow="0" windowWidth="28800" windowHeight="13920" xr2:uid="{00000000-000D-0000-FFFF-FFFF00000000}"/>
  </bookViews>
  <sheets>
    <sheet name="①経理課宛" sheetId="1" r:id="rId1"/>
    <sheet name="②建設課控" sheetId="2" r:id="rId2"/>
    <sheet name="③請求者控" sheetId="3" r:id="rId3"/>
  </sheets>
  <definedNames>
    <definedName name="_xlnm.Print_Area" localSheetId="0">①経理課宛!$A$5:$BV$70</definedName>
    <definedName name="_xlnm.Print_Area" localSheetId="1">②建設課控!$A$1:$BV$66</definedName>
    <definedName name="_xlnm.Print_Area" localSheetId="2">③請求者控!$A$1:$BV$66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2" l="1"/>
  <c r="AJ35" i="1" l="1"/>
  <c r="AG57" i="3"/>
  <c r="AG57" i="2"/>
  <c r="AB8" i="3"/>
  <c r="AB8" i="2"/>
  <c r="BR62" i="2"/>
  <c r="BR62" i="3"/>
  <c r="BO62" i="3"/>
  <c r="BO62" i="2"/>
  <c r="AX35" i="1"/>
  <c r="AX31" i="1"/>
  <c r="AX33" i="1"/>
  <c r="AJ33" i="1"/>
  <c r="AJ31" i="1"/>
  <c r="G61" i="3" l="1"/>
  <c r="L57" i="3"/>
  <c r="Q53" i="3"/>
  <c r="C53" i="3"/>
  <c r="BI45" i="3"/>
  <c r="AU45" i="3"/>
  <c r="AE45" i="3"/>
  <c r="AB45" i="3"/>
  <c r="Y45" i="3"/>
  <c r="C45" i="3"/>
  <c r="BI43" i="3"/>
  <c r="AU43" i="3"/>
  <c r="AE43" i="3"/>
  <c r="AB43" i="3"/>
  <c r="Y43" i="3"/>
  <c r="C43" i="3"/>
  <c r="BI41" i="3"/>
  <c r="AU41" i="3"/>
  <c r="AE41" i="3"/>
  <c r="AB41" i="3"/>
  <c r="Y41" i="3"/>
  <c r="C41" i="3"/>
  <c r="BI39" i="3"/>
  <c r="AU39" i="3"/>
  <c r="AE39" i="3"/>
  <c r="AB39" i="3"/>
  <c r="Y39" i="3"/>
  <c r="C39" i="3"/>
  <c r="BI37" i="3"/>
  <c r="AU37" i="3"/>
  <c r="AE37" i="3"/>
  <c r="AB37" i="3"/>
  <c r="Y37" i="3"/>
  <c r="C37" i="3"/>
  <c r="BI35" i="3"/>
  <c r="AU35" i="3"/>
  <c r="AE35" i="3"/>
  <c r="AB35" i="3"/>
  <c r="Y35" i="3"/>
  <c r="C35" i="3"/>
  <c r="BI33" i="3"/>
  <c r="AU33" i="3"/>
  <c r="AE33" i="3"/>
  <c r="AB33" i="3"/>
  <c r="Y33" i="3"/>
  <c r="C33" i="3"/>
  <c r="BI31" i="3"/>
  <c r="AU31" i="3"/>
  <c r="AE31" i="3"/>
  <c r="AB31" i="3"/>
  <c r="Y31" i="3"/>
  <c r="C31" i="3"/>
  <c r="BI29" i="3"/>
  <c r="AU29" i="3"/>
  <c r="AE29" i="3"/>
  <c r="AB29" i="3"/>
  <c r="Y29" i="3"/>
  <c r="C29" i="3"/>
  <c r="BI27" i="3"/>
  <c r="AU27" i="3"/>
  <c r="AE27" i="3"/>
  <c r="AB27" i="3"/>
  <c r="Y27" i="3"/>
  <c r="C27" i="3"/>
  <c r="BR18" i="3"/>
  <c r="BO18" i="3"/>
  <c r="BJ18" i="3"/>
  <c r="G61" i="2"/>
  <c r="L57" i="2"/>
  <c r="Q53" i="2"/>
  <c r="C53" i="2"/>
  <c r="BR18" i="2"/>
  <c r="BO18" i="2"/>
  <c r="BJ18" i="2"/>
  <c r="BI45" i="2"/>
  <c r="BI33" i="2"/>
  <c r="BI35" i="2"/>
  <c r="BI37" i="2"/>
  <c r="BI39" i="2"/>
  <c r="BI41" i="2"/>
  <c r="BI43" i="2"/>
  <c r="BI31" i="2"/>
  <c r="BI29" i="2"/>
  <c r="BI27" i="2"/>
  <c r="AE45" i="2"/>
  <c r="AU45" i="2"/>
  <c r="AU35" i="2"/>
  <c r="AU37" i="2"/>
  <c r="AU39" i="2"/>
  <c r="AU41" i="2"/>
  <c r="AU43" i="2"/>
  <c r="AU33" i="2"/>
  <c r="AU31" i="2"/>
  <c r="AU29" i="2"/>
  <c r="AU27" i="2"/>
  <c r="AE33" i="2"/>
  <c r="AE35" i="2"/>
  <c r="AE37" i="2"/>
  <c r="BL37" i="2" s="1"/>
  <c r="AE39" i="2"/>
  <c r="BL39" i="2" s="1"/>
  <c r="AE41" i="2"/>
  <c r="BL41" i="2" s="1"/>
  <c r="AE43" i="2"/>
  <c r="AE31" i="2"/>
  <c r="AE29" i="2"/>
  <c r="AE27" i="2"/>
  <c r="BL27" i="2" s="1"/>
  <c r="AB45" i="2"/>
  <c r="AB33" i="2"/>
  <c r="AB35" i="2"/>
  <c r="AB37" i="2"/>
  <c r="AB39" i="2"/>
  <c r="AB41" i="2"/>
  <c r="AB43" i="2"/>
  <c r="AB31" i="2"/>
  <c r="AB29" i="2"/>
  <c r="AB27" i="2"/>
  <c r="Y45" i="2"/>
  <c r="Y33" i="2"/>
  <c r="AJ33" i="2" s="1"/>
  <c r="Y35" i="2"/>
  <c r="Y37" i="2"/>
  <c r="AJ37" i="2" s="1"/>
  <c r="Y39" i="2"/>
  <c r="Y41" i="2"/>
  <c r="AJ41" i="2" s="1"/>
  <c r="Y43" i="2"/>
  <c r="Y31" i="2"/>
  <c r="Y29" i="2"/>
  <c r="C45" i="2"/>
  <c r="C33" i="2"/>
  <c r="C35" i="2"/>
  <c r="C37" i="2"/>
  <c r="C39" i="2"/>
  <c r="C41" i="2"/>
  <c r="C43" i="2"/>
  <c r="C31" i="2"/>
  <c r="C29" i="2"/>
  <c r="C27" i="2"/>
  <c r="BL43" i="2"/>
  <c r="AJ43" i="2" l="1"/>
  <c r="AJ41" i="3"/>
  <c r="AJ39" i="2"/>
  <c r="AJ35" i="2"/>
  <c r="AJ29" i="2"/>
  <c r="BL33" i="2"/>
  <c r="AJ29" i="3"/>
  <c r="AX29" i="2"/>
  <c r="AX41" i="2"/>
  <c r="AX35" i="3"/>
  <c r="AX39" i="2"/>
  <c r="AJ35" i="3"/>
  <c r="BL35" i="2"/>
  <c r="AJ27" i="3"/>
  <c r="BL35" i="3"/>
  <c r="AX29" i="3"/>
  <c r="AX41" i="3"/>
  <c r="AX45" i="3"/>
  <c r="AX43" i="2"/>
  <c r="BL29" i="2"/>
  <c r="AJ33" i="3"/>
  <c r="AJ45" i="3"/>
  <c r="AJ31" i="2"/>
  <c r="BL43" i="3"/>
  <c r="BL31" i="3"/>
  <c r="BL27" i="3"/>
  <c r="AX39" i="3"/>
  <c r="AX35" i="2"/>
  <c r="BL45" i="3"/>
  <c r="AJ43" i="3"/>
  <c r="AX43" i="3"/>
  <c r="BL41" i="3"/>
  <c r="BL39" i="3"/>
  <c r="AJ39" i="3"/>
  <c r="AJ37" i="3"/>
  <c r="BL37" i="3"/>
  <c r="AX37" i="3"/>
  <c r="BL33" i="3"/>
  <c r="AX33" i="2"/>
  <c r="AX33" i="3"/>
  <c r="AX31" i="3"/>
  <c r="AJ31" i="3"/>
  <c r="BL29" i="3"/>
  <c r="AJ27" i="2"/>
  <c r="AX27" i="3"/>
  <c r="AX27" i="2"/>
  <c r="AX45" i="2"/>
  <c r="AX31" i="2"/>
  <c r="AJ45" i="2"/>
  <c r="BL45" i="2"/>
  <c r="AX37" i="2"/>
  <c r="BL31" i="2"/>
  <c r="BL49" i="1"/>
  <c r="AX49" i="1"/>
  <c r="AJ49" i="1"/>
  <c r="BL47" i="1"/>
  <c r="AX47" i="1"/>
  <c r="AJ47" i="1"/>
  <c r="BL45" i="1"/>
  <c r="AX45" i="1"/>
  <c r="AJ45" i="1"/>
  <c r="BL43" i="1"/>
  <c r="AX43" i="1"/>
  <c r="AJ43" i="1"/>
  <c r="AJ47" i="3" l="1"/>
  <c r="AJ50" i="3" s="1"/>
  <c r="AJ53" i="3" s="1"/>
  <c r="BL47" i="2"/>
  <c r="BL50" i="2" s="1"/>
  <c r="BL53" i="2" s="1"/>
  <c r="AJ47" i="2"/>
  <c r="BL47" i="3"/>
  <c r="AX47" i="3"/>
  <c r="AX50" i="3" s="1"/>
  <c r="AX47" i="2"/>
  <c r="AX50" i="2" s="1"/>
  <c r="BL31" i="1"/>
  <c r="AX41" i="1"/>
  <c r="AX39" i="1"/>
  <c r="BL35" i="1"/>
  <c r="BL37" i="1"/>
  <c r="BL39" i="1"/>
  <c r="BL41" i="1"/>
  <c r="BL33" i="1"/>
  <c r="AX37" i="1"/>
  <c r="AJ37" i="1"/>
  <c r="AJ39" i="1"/>
  <c r="AJ41" i="1"/>
  <c r="BL50" i="3" l="1"/>
  <c r="BL53" i="3" s="1"/>
  <c r="AX53" i="3"/>
  <c r="AX53" i="2"/>
  <c r="AJ50" i="2"/>
  <c r="AJ53" i="2" s="1"/>
  <c r="AX51" i="1"/>
  <c r="AX54" i="1" s="1"/>
  <c r="AJ51" i="1"/>
  <c r="BL51" i="1"/>
  <c r="BL54" i="1" s="1"/>
  <c r="H23" i="1" l="1"/>
  <c r="AJ54" i="1"/>
  <c r="AJ57" i="1" s="1"/>
  <c r="BL57" i="1"/>
  <c r="H19" i="3" l="1"/>
  <c r="H19" i="2"/>
  <c r="AX57" i="1"/>
  <c r="H20" i="1" s="1"/>
  <c r="H16" i="2" l="1"/>
  <c r="H16" i="3" l="1"/>
  <c r="H12" i="3"/>
  <c r="H12" i="2"/>
</calcChain>
</file>

<file path=xl/sharedStrings.xml><?xml version="1.0" encoding="utf-8"?>
<sst xmlns="http://schemas.openxmlformats.org/spreadsheetml/2006/main" count="135" uniqueCount="43">
  <si>
    <t>請　　求　　書</t>
    <rPh sb="0" eb="1">
      <t>ショウ</t>
    </rPh>
    <rPh sb="3" eb="4">
      <t>モトム</t>
    </rPh>
    <rPh sb="6" eb="7">
      <t>ショ</t>
    </rPh>
    <phoneticPr fontId="1"/>
  </si>
  <si>
    <t>東 海 建 設 株 式 会 社　御 中</t>
    <rPh sb="0" eb="1">
      <t>ヒガシ</t>
    </rPh>
    <rPh sb="2" eb="3">
      <t>ウミ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6" eb="17">
      <t>オ</t>
    </rPh>
    <rPh sb="18" eb="19">
      <t>ナカ</t>
    </rPh>
    <phoneticPr fontId="1"/>
  </si>
  <si>
    <t>下記の通り請求致します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</si>
  <si>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(内消費税)</t>
    <rPh sb="1" eb="2">
      <t>ウチ</t>
    </rPh>
    <rPh sb="2" eb="5">
      <t>ショウヒゼイ</t>
    </rPh>
    <phoneticPr fontId="1"/>
  </si>
  <si>
    <t>処理年月日</t>
    <rPh sb="0" eb="2">
      <t>ショリ</t>
    </rPh>
    <rPh sb="2" eb="5">
      <t>ネンガッピ</t>
    </rPh>
    <phoneticPr fontId="1"/>
  </si>
  <si>
    <t>年</t>
    <rPh sb="0" eb="1">
      <t>ネン</t>
    </rPh>
    <phoneticPr fontId="1"/>
  </si>
  <si>
    <t>㊞</t>
    <phoneticPr fontId="1"/>
  </si>
  <si>
    <t>No.</t>
    <phoneticPr fontId="1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</si>
  <si>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</si>
  <si>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</si>
  <si>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</si>
  <si>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社　長</t>
    <rPh sb="0" eb="1">
      <t>シャ</t>
    </rPh>
    <rPh sb="2" eb="3">
      <t>チョウ</t>
    </rPh>
    <phoneticPr fontId="1"/>
  </si>
  <si>
    <t>社　　名</t>
    <rPh sb="0" eb="1">
      <t>シャ</t>
    </rPh>
    <rPh sb="3" eb="4">
      <t>ナ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</si>
  <si>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</si>
  <si>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</si>
  <si>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(普通・当座)口座No.</t>
    <rPh sb="1" eb="3">
      <t>フツウ</t>
    </rPh>
    <rPh sb="4" eb="6">
      <t>トウザ</t>
    </rPh>
    <rPh sb="7" eb="9">
      <t>コウザ</t>
    </rPh>
    <phoneticPr fontId="1"/>
  </si>
  <si>
    <t>振 込 先</t>
    <rPh sb="0" eb="1">
      <t>シン</t>
    </rPh>
    <rPh sb="2" eb="3">
      <t>コ</t>
    </rPh>
    <rPh sb="4" eb="5">
      <t>サキ</t>
    </rPh>
    <phoneticPr fontId="1"/>
  </si>
  <si>
    <t>摘 要 欄</t>
    <rPh sb="0" eb="1">
      <t>テキ</t>
    </rPh>
    <rPh sb="2" eb="3">
      <t>ヨウ</t>
    </rPh>
    <rPh sb="4" eb="5">
      <t>ラン</t>
    </rPh>
    <phoneticPr fontId="1"/>
  </si>
  <si>
    <t>経　理</t>
    <rPh sb="0" eb="1">
      <t>ヘ</t>
    </rPh>
    <rPh sb="2" eb="3">
      <t>リ</t>
    </rPh>
    <phoneticPr fontId="1"/>
  </si>
  <si>
    <t>課　長</t>
    <rPh sb="0" eb="1">
      <t>カ</t>
    </rPh>
    <rPh sb="2" eb="3">
      <t>チョウ</t>
    </rPh>
    <phoneticPr fontId="1"/>
  </si>
  <si>
    <t>現場担当者</t>
    <rPh sb="0" eb="2">
      <t>ゲンバ</t>
    </rPh>
    <rPh sb="2" eb="5">
      <t>タントウシャ</t>
    </rPh>
    <phoneticPr fontId="1"/>
  </si>
  <si>
    <t>/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</si>
  <si>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</si>
  <si>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</si>
  <si>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</si>
  <si>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内　　容</t>
    <rPh sb="0" eb="1">
      <t>ウチ</t>
    </rPh>
    <rPh sb="3" eb="4">
      <t>カタチ</t>
    </rPh>
    <phoneticPr fontId="1"/>
  </si>
  <si>
    <t>契　約　明　細</t>
    <rPh sb="0" eb="1">
      <t>チギリ</t>
    </rPh>
    <rPh sb="2" eb="3">
      <t>ヤク</t>
    </rPh>
    <rPh sb="4" eb="5">
      <t>メイ</t>
    </rPh>
    <rPh sb="6" eb="7">
      <t>ホソ</t>
    </rPh>
    <phoneticPr fontId="1"/>
  </si>
  <si>
    <t>金　　額</t>
    <rPh sb="0" eb="1">
      <t>キン</t>
    </rPh>
    <rPh sb="3" eb="4">
      <t>ガク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</si>
  <si>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</si>
  <si>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</si>
  <si>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アイ</t>
    </rPh>
    <rPh sb="2" eb="3">
      <t>ケイ</t>
    </rPh>
    <phoneticPr fontId="1"/>
  </si>
  <si>
    <t>請　求　累　計　額</t>
    <rPh sb="0" eb="1">
      <t>ショウ</t>
    </rPh>
    <rPh sb="2" eb="3">
      <t>モトム</t>
    </rPh>
    <rPh sb="4" eb="5">
      <t>ルイ</t>
    </rPh>
    <rPh sb="6" eb="7">
      <t>ケイ</t>
    </rPh>
    <rPh sb="8" eb="9">
      <t>ガク</t>
    </rPh>
    <phoneticPr fontId="1"/>
  </si>
  <si>
    <t>今　回　請　求　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</si>
  <si>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口 座 名</t>
    <rPh sb="0" eb="1">
      <t>クチ</t>
    </rPh>
    <rPh sb="2" eb="3">
      <t>ザ</t>
    </rPh>
    <rPh sb="4" eb="5">
      <t>メイ</t>
    </rPh>
    <phoneticPr fontId="1"/>
  </si>
  <si>
    <t>(</t>
    <phoneticPr fontId="1"/>
  </si>
  <si>
    <t>)</t>
    <phoneticPr fontId="1"/>
  </si>
  <si>
    <t>1.　 完　済</t>
    <rPh sb="4" eb="5">
      <t>カン</t>
    </rPh>
    <rPh sb="6" eb="7">
      <t>スミ</t>
    </rPh>
    <phoneticPr fontId="1"/>
  </si>
  <si>
    <t>2.　部分払</t>
    <rPh sb="3" eb="5">
      <t>ブブン</t>
    </rPh>
    <rPh sb="5" eb="6">
      <t>バラ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</si>
  <si>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</si>
  <si>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①経理課宛</t>
    <rPh sb="1" eb="4">
      <t>ケイリカ</t>
    </rPh>
    <rPh sb="4" eb="5">
      <t>アテ</t>
    </rPh>
    <phoneticPr fontId="1"/>
  </si>
  <si>
    <t>②建設課控</t>
    <rPh sb="1" eb="3">
      <t>ケンセツ</t>
    </rPh>
    <rPh sb="3" eb="4">
      <t>カ</t>
    </rPh>
    <rPh sb="4" eb="5">
      <t>ヒカ</t>
    </rPh>
    <phoneticPr fontId="1"/>
  </si>
  <si>
    <t>③請求者控</t>
    <rPh sb="1" eb="4">
      <t>セイキュウシャ</t>
    </rPh>
    <rPh sb="4" eb="5">
      <t>ヒカ</t>
    </rPh>
    <phoneticPr fontId="1"/>
  </si>
  <si>
    <t>回目</t>
    <rPh sb="0" eb="1">
      <t>カイ</t>
    </rPh>
    <rPh sb="1" eb="2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</si>
</sst>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#\ ;&quot;△&quot;###\ ###\ ###\ ###\ "/>
    <numFmt numFmtId="177" formatCode="&quot;¥&quot;##,###,###,###\ ;&quot;¥&quot;&quot;△&quot;##,###,###,###\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 textRotation="255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2" fillId="2" borderId="3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20" xfId="0" applyNumberFormat="1" applyFont="1" applyFill="1" applyBorder="1" applyAlignment="1">
      <alignment horizontal="right" vertical="center"/>
    </xf>
    <xf numFmtId="3" fontId="7" fillId="2" borderId="21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176" fontId="3" fillId="2" borderId="19" xfId="0" applyNumberFormat="1" applyFont="1" applyFill="1" applyBorder="1" applyAlignment="1">
      <alignment horizontal="right" vertical="center"/>
    </xf>
    <xf numFmtId="176" fontId="3" fillId="2" borderId="20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right" vertical="center"/>
    </xf>
    <xf numFmtId="3" fontId="7" fillId="2" borderId="23" xfId="0" applyNumberFormat="1" applyFont="1" applyFill="1" applyBorder="1" applyAlignment="1">
      <alignment horizontal="right" vertical="center"/>
    </xf>
    <xf numFmtId="3" fontId="7" fillId="2" borderId="24" xfId="0" applyNumberFormat="1" applyFont="1" applyFill="1" applyBorder="1" applyAlignment="1">
      <alignment horizontal="right" vertical="center"/>
    </xf>
    <xf numFmtId="176" fontId="3" fillId="2" borderId="22" xfId="0" applyNumberFormat="1" applyFont="1" applyFill="1" applyBorder="1" applyAlignment="1">
      <alignment horizontal="right" vertical="center"/>
    </xf>
    <xf numFmtId="176" fontId="3" fillId="2" borderId="23" xfId="0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>
      <alignment horizontal="right" vertical="center"/>
    </xf>
    <xf numFmtId="176" fontId="3" fillId="2" borderId="24" xfId="0" applyNumberFormat="1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right" vertical="center"/>
    </xf>
    <xf numFmtId="177" fontId="3" fillId="2" borderId="4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177" fontId="3" fillId="2" borderId="6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3" fillId="2" borderId="7" xfId="0" applyNumberFormat="1" applyFont="1" applyFill="1" applyBorder="1" applyAlignment="1">
      <alignment horizontal="right" vertical="center"/>
    </xf>
    <xf numFmtId="177" fontId="3" fillId="2" borderId="8" xfId="0" applyNumberFormat="1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right" vertical="center"/>
    </xf>
    <xf numFmtId="177" fontId="3" fillId="2" borderId="9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25" xfId="0" applyNumberFormat="1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115543</xdr:colOff>
      <xdr:row>30</xdr:row>
      <xdr:rowOff>420</xdr:rowOff>
    </xdr:from>
    <xdr:to>
      <xdr:col>42</xdr:col>
      <xdr:colOff>115543</xdr:colOff>
      <xdr:row>58</xdr:row>
      <xdr:rowOff>92869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10B0A73A-2038-42D6-B14B-E5842AA8DF14}"/>
            </a:ext>
          </a:extLst>
        </xdr:cNvPr>
        <xdr:cNvCxnSpPr/>
      </xdr:nvCxnSpPr>
      <xdr:spPr>
        <a:xfrm>
          <a:off x="5350152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55909</xdr:colOff>
      <xdr:row>30</xdr:row>
      <xdr:rowOff>3110</xdr:rowOff>
    </xdr:from>
    <xdr:to>
      <xdr:col>40</xdr:col>
      <xdr:colOff>55909</xdr:colOff>
      <xdr:row>59</xdr:row>
      <xdr:rowOff>1761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BFD4C1D3-B9DE-4A38-AACD-AA0DF0B420AA}"/>
            </a:ext>
          </a:extLst>
        </xdr:cNvPr>
        <xdr:cNvCxnSpPr/>
      </xdr:nvCxnSpPr>
      <xdr:spPr>
        <a:xfrm>
          <a:off x="5042039" y="2686675"/>
          <a:ext cx="0" cy="2682216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100106</xdr:colOff>
      <xdr:row>30</xdr:row>
      <xdr:rowOff>420</xdr:rowOff>
    </xdr:from>
    <xdr:to>
      <xdr:col>37</xdr:col>
      <xdr:colOff>100106</xdr:colOff>
      <xdr:row>58</xdr:row>
      <xdr:rowOff>92869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10965AF-53DB-454F-B0B0-16B93E859D3E}"/>
            </a:ext>
          </a:extLst>
        </xdr:cNvPr>
        <xdr:cNvCxnSpPr/>
      </xdr:nvCxnSpPr>
      <xdr:spPr>
        <a:xfrm>
          <a:off x="4737796" y="2660851"/>
          <a:ext cx="0" cy="2654346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123824</xdr:colOff>
      <xdr:row>30</xdr:row>
      <xdr:rowOff>420</xdr:rowOff>
    </xdr:from>
    <xdr:to>
      <xdr:col>56</xdr:col>
      <xdr:colOff>123824</xdr:colOff>
      <xdr:row>58</xdr:row>
      <xdr:rowOff>92869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EF43C7A4-8C48-4EBC-B8D4-8C843D0F086A}"/>
            </a:ext>
          </a:extLst>
        </xdr:cNvPr>
        <xdr:cNvCxnSpPr/>
      </xdr:nvCxnSpPr>
      <xdr:spPr>
        <a:xfrm>
          <a:off x="7097781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47625</xdr:colOff>
      <xdr:row>30</xdr:row>
      <xdr:rowOff>420</xdr:rowOff>
    </xdr:from>
    <xdr:to>
      <xdr:col>54</xdr:col>
      <xdr:colOff>47625</xdr:colOff>
      <xdr:row>58</xdr:row>
      <xdr:rowOff>92869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2359349F-8930-437E-AE42-0296D7AE2437}"/>
            </a:ext>
          </a:extLst>
        </xdr:cNvPr>
        <xdr:cNvCxnSpPr/>
      </xdr:nvCxnSpPr>
      <xdr:spPr>
        <a:xfrm>
          <a:off x="6773103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30</xdr:row>
      <xdr:rowOff>420</xdr:rowOff>
    </xdr:from>
    <xdr:to>
      <xdr:col>51</xdr:col>
      <xdr:colOff>95250</xdr:colOff>
      <xdr:row>58</xdr:row>
      <xdr:rowOff>92869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B7BA177E-BBD2-42D7-BA5E-C7AEC3461FCF}"/>
            </a:ext>
          </a:extLst>
        </xdr:cNvPr>
        <xdr:cNvCxnSpPr/>
      </xdr:nvCxnSpPr>
      <xdr:spPr>
        <a:xfrm>
          <a:off x="6448011" y="2982159"/>
          <a:ext cx="0" cy="2875406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123825</xdr:colOff>
      <xdr:row>30</xdr:row>
      <xdr:rowOff>420</xdr:rowOff>
    </xdr:from>
    <xdr:to>
      <xdr:col>70</xdr:col>
      <xdr:colOff>123825</xdr:colOff>
      <xdr:row>58</xdr:row>
      <xdr:rowOff>92869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3CA4BEEC-2EFF-4AE0-B882-C702EAF754CC}"/>
            </a:ext>
          </a:extLst>
        </xdr:cNvPr>
        <xdr:cNvCxnSpPr/>
      </xdr:nvCxnSpPr>
      <xdr:spPr>
        <a:xfrm>
          <a:off x="8837129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47625</xdr:colOff>
      <xdr:row>30</xdr:row>
      <xdr:rowOff>420</xdr:rowOff>
    </xdr:from>
    <xdr:to>
      <xdr:col>68</xdr:col>
      <xdr:colOff>47625</xdr:colOff>
      <xdr:row>58</xdr:row>
      <xdr:rowOff>92869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C0AAC957-5FDE-40D7-8E31-5D8148983A96}"/>
            </a:ext>
          </a:extLst>
        </xdr:cNvPr>
        <xdr:cNvCxnSpPr/>
      </xdr:nvCxnSpPr>
      <xdr:spPr>
        <a:xfrm>
          <a:off x="8512451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108388</xdr:colOff>
      <xdr:row>30</xdr:row>
      <xdr:rowOff>420</xdr:rowOff>
    </xdr:from>
    <xdr:to>
      <xdr:col>65</xdr:col>
      <xdr:colOff>108388</xdr:colOff>
      <xdr:row>58</xdr:row>
      <xdr:rowOff>92869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E0E738F1-2B0F-450C-867A-22B22B6A42F0}"/>
            </a:ext>
          </a:extLst>
        </xdr:cNvPr>
        <xdr:cNvCxnSpPr/>
      </xdr:nvCxnSpPr>
      <xdr:spPr>
        <a:xfrm>
          <a:off x="8240767" y="2660851"/>
          <a:ext cx="0" cy="2654346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57978</xdr:rowOff>
    </xdr:from>
    <xdr:to>
      <xdr:col>33</xdr:col>
      <xdr:colOff>49695</xdr:colOff>
      <xdr:row>3</xdr:row>
      <xdr:rowOff>8282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F27DC6-9FA6-447C-8048-35C93A37037D}"/>
            </a:ext>
          </a:extLst>
        </xdr:cNvPr>
        <xdr:cNvSpPr txBox="1"/>
      </xdr:nvSpPr>
      <xdr:spPr>
        <a:xfrm>
          <a:off x="0" y="57978"/>
          <a:ext cx="4166152" cy="24847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↓ こちらに入力してください。</a:t>
          </a:r>
          <a:r>
            <a:rPr kumimoji="1" lang="en-US" altLang="ja-JP" sz="1100"/>
            <a:t>2</a:t>
          </a:r>
          <a:r>
            <a:rPr kumimoji="1" lang="ja-JP" altLang="en-US" sz="1100"/>
            <a:t>～</a:t>
          </a:r>
          <a:r>
            <a:rPr kumimoji="1" lang="en-US" altLang="ja-JP" sz="1100"/>
            <a:t>3</a:t>
          </a:r>
          <a:r>
            <a:rPr kumimoji="1" lang="ja-JP" altLang="en-US" sz="1100"/>
            <a:t>枚目は自動で入力されます。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115543</xdr:colOff>
      <xdr:row>26</xdr:row>
      <xdr:rowOff>420</xdr:rowOff>
    </xdr:from>
    <xdr:to>
      <xdr:col>42</xdr:col>
      <xdr:colOff>115543</xdr:colOff>
      <xdr:row>54</xdr:row>
      <xdr:rowOff>92869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D7FC1A3-37D9-4CEC-84D2-A8DD4A349CFC}"/>
            </a:ext>
          </a:extLst>
        </xdr:cNvPr>
        <xdr:cNvCxnSpPr/>
      </xdr:nvCxnSpPr>
      <xdr:spPr>
        <a:xfrm>
          <a:off x="5335243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55909</xdr:colOff>
      <xdr:row>26</xdr:row>
      <xdr:rowOff>3110</xdr:rowOff>
    </xdr:from>
    <xdr:to>
      <xdr:col>40</xdr:col>
      <xdr:colOff>55909</xdr:colOff>
      <xdr:row>55</xdr:row>
      <xdr:rowOff>1761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EEACDAC-09A9-4AF0-BCD4-F0B67505FE27}"/>
            </a:ext>
          </a:extLst>
        </xdr:cNvPr>
        <xdr:cNvCxnSpPr/>
      </xdr:nvCxnSpPr>
      <xdr:spPr>
        <a:xfrm>
          <a:off x="5027959" y="2479610"/>
          <a:ext cx="0" cy="2760901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100106</xdr:colOff>
      <xdr:row>26</xdr:row>
      <xdr:rowOff>420</xdr:rowOff>
    </xdr:from>
    <xdr:to>
      <xdr:col>37</xdr:col>
      <xdr:colOff>100106</xdr:colOff>
      <xdr:row>54</xdr:row>
      <xdr:rowOff>92869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0C34A61-16FF-4AB0-98C2-D03265DE9B7D}"/>
            </a:ext>
          </a:extLst>
        </xdr:cNvPr>
        <xdr:cNvCxnSpPr/>
      </xdr:nvCxnSpPr>
      <xdr:spPr>
        <a:xfrm>
          <a:off x="4700681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123824</xdr:colOff>
      <xdr:row>26</xdr:row>
      <xdr:rowOff>420</xdr:rowOff>
    </xdr:from>
    <xdr:to>
      <xdr:col>56</xdr:col>
      <xdr:colOff>123824</xdr:colOff>
      <xdr:row>54</xdr:row>
      <xdr:rowOff>92869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2EA201E-C4FA-44DE-964F-2C168CEE2FA2}"/>
            </a:ext>
          </a:extLst>
        </xdr:cNvPr>
        <xdr:cNvCxnSpPr/>
      </xdr:nvCxnSpPr>
      <xdr:spPr>
        <a:xfrm>
          <a:off x="7077074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47625</xdr:colOff>
      <xdr:row>26</xdr:row>
      <xdr:rowOff>420</xdr:rowOff>
    </xdr:from>
    <xdr:to>
      <xdr:col>54</xdr:col>
      <xdr:colOff>47625</xdr:colOff>
      <xdr:row>54</xdr:row>
      <xdr:rowOff>92869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9A72EFE-6E25-43E0-8F3E-344E9414A27B}"/>
            </a:ext>
          </a:extLst>
        </xdr:cNvPr>
        <xdr:cNvCxnSpPr/>
      </xdr:nvCxnSpPr>
      <xdr:spPr>
        <a:xfrm>
          <a:off x="6753225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26</xdr:row>
      <xdr:rowOff>420</xdr:rowOff>
    </xdr:from>
    <xdr:to>
      <xdr:col>51</xdr:col>
      <xdr:colOff>95250</xdr:colOff>
      <xdr:row>54</xdr:row>
      <xdr:rowOff>92869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FAEE720-B2AA-45FB-89FD-8D4AC772E685}"/>
            </a:ext>
          </a:extLst>
        </xdr:cNvPr>
        <xdr:cNvCxnSpPr/>
      </xdr:nvCxnSpPr>
      <xdr:spPr>
        <a:xfrm>
          <a:off x="6429375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123825</xdr:colOff>
      <xdr:row>26</xdr:row>
      <xdr:rowOff>420</xdr:rowOff>
    </xdr:from>
    <xdr:to>
      <xdr:col>70</xdr:col>
      <xdr:colOff>123825</xdr:colOff>
      <xdr:row>54</xdr:row>
      <xdr:rowOff>92869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E867F220-BC3B-4C67-B1F7-897EB520C7A9}"/>
            </a:ext>
          </a:extLst>
        </xdr:cNvPr>
        <xdr:cNvCxnSpPr/>
      </xdr:nvCxnSpPr>
      <xdr:spPr>
        <a:xfrm>
          <a:off x="8810625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47625</xdr:colOff>
      <xdr:row>26</xdr:row>
      <xdr:rowOff>420</xdr:rowOff>
    </xdr:from>
    <xdr:to>
      <xdr:col>68</xdr:col>
      <xdr:colOff>47625</xdr:colOff>
      <xdr:row>54</xdr:row>
      <xdr:rowOff>92869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0AF47AF-2490-4F3B-BC94-55BCD015B98E}"/>
            </a:ext>
          </a:extLst>
        </xdr:cNvPr>
        <xdr:cNvCxnSpPr/>
      </xdr:nvCxnSpPr>
      <xdr:spPr>
        <a:xfrm>
          <a:off x="8486775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108388</xdr:colOff>
      <xdr:row>26</xdr:row>
      <xdr:rowOff>420</xdr:rowOff>
    </xdr:from>
    <xdr:to>
      <xdr:col>65</xdr:col>
      <xdr:colOff>108388</xdr:colOff>
      <xdr:row>54</xdr:row>
      <xdr:rowOff>92869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A55C60F9-EE13-4DB6-80DB-BD31C7C084DA}"/>
            </a:ext>
          </a:extLst>
        </xdr:cNvPr>
        <xdr:cNvCxnSpPr/>
      </xdr:nvCxnSpPr>
      <xdr:spPr>
        <a:xfrm>
          <a:off x="8176063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115543</xdr:colOff>
      <xdr:row>26</xdr:row>
      <xdr:rowOff>6524</xdr:rowOff>
    </xdr:from>
    <xdr:to>
      <xdr:col>42</xdr:col>
      <xdr:colOff>115543</xdr:colOff>
      <xdr:row>54</xdr:row>
      <xdr:rowOff>94831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6CDCF29-ABD1-477B-8264-EDFF54EE1324}"/>
            </a:ext>
          </a:extLst>
        </xdr:cNvPr>
        <xdr:cNvCxnSpPr/>
      </xdr:nvCxnSpPr>
      <xdr:spPr>
        <a:xfrm>
          <a:off x="5399411" y="2483024"/>
          <a:ext cx="0" cy="2755307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55909</xdr:colOff>
      <xdr:row>26</xdr:row>
      <xdr:rowOff>3110</xdr:rowOff>
    </xdr:from>
    <xdr:to>
      <xdr:col>40</xdr:col>
      <xdr:colOff>55909</xdr:colOff>
      <xdr:row>55</xdr:row>
      <xdr:rowOff>1761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9C79ACB-3571-4185-B65A-9EC34765FBA8}"/>
            </a:ext>
          </a:extLst>
        </xdr:cNvPr>
        <xdr:cNvCxnSpPr/>
      </xdr:nvCxnSpPr>
      <xdr:spPr>
        <a:xfrm>
          <a:off x="5027959" y="2479610"/>
          <a:ext cx="0" cy="2760901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100106</xdr:colOff>
      <xdr:row>26</xdr:row>
      <xdr:rowOff>420</xdr:rowOff>
    </xdr:from>
    <xdr:to>
      <xdr:col>37</xdr:col>
      <xdr:colOff>100106</xdr:colOff>
      <xdr:row>54</xdr:row>
      <xdr:rowOff>92869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D03495F-3939-49E0-8364-B94F7E16EC46}"/>
            </a:ext>
          </a:extLst>
        </xdr:cNvPr>
        <xdr:cNvCxnSpPr/>
      </xdr:nvCxnSpPr>
      <xdr:spPr>
        <a:xfrm>
          <a:off x="4700681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123824</xdr:colOff>
      <xdr:row>26</xdr:row>
      <xdr:rowOff>420</xdr:rowOff>
    </xdr:from>
    <xdr:to>
      <xdr:col>56</xdr:col>
      <xdr:colOff>123824</xdr:colOff>
      <xdr:row>54</xdr:row>
      <xdr:rowOff>92869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A6394FE-BD24-48B5-A2F8-6E22D69FA3CC}"/>
            </a:ext>
          </a:extLst>
        </xdr:cNvPr>
        <xdr:cNvCxnSpPr/>
      </xdr:nvCxnSpPr>
      <xdr:spPr>
        <a:xfrm>
          <a:off x="7077074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47625</xdr:colOff>
      <xdr:row>26</xdr:row>
      <xdr:rowOff>420</xdr:rowOff>
    </xdr:from>
    <xdr:to>
      <xdr:col>54</xdr:col>
      <xdr:colOff>47625</xdr:colOff>
      <xdr:row>54</xdr:row>
      <xdr:rowOff>92869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ABCE691-B67D-4006-B520-F30F9EB2F4A9}"/>
            </a:ext>
          </a:extLst>
        </xdr:cNvPr>
        <xdr:cNvCxnSpPr/>
      </xdr:nvCxnSpPr>
      <xdr:spPr>
        <a:xfrm>
          <a:off x="6753225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26</xdr:row>
      <xdr:rowOff>420</xdr:rowOff>
    </xdr:from>
    <xdr:to>
      <xdr:col>51</xdr:col>
      <xdr:colOff>95250</xdr:colOff>
      <xdr:row>54</xdr:row>
      <xdr:rowOff>92869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4658725-1609-47F0-93B0-464C1D7A0536}"/>
            </a:ext>
          </a:extLst>
        </xdr:cNvPr>
        <xdr:cNvCxnSpPr/>
      </xdr:nvCxnSpPr>
      <xdr:spPr>
        <a:xfrm>
          <a:off x="6429375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123825</xdr:colOff>
      <xdr:row>26</xdr:row>
      <xdr:rowOff>420</xdr:rowOff>
    </xdr:from>
    <xdr:to>
      <xdr:col>70</xdr:col>
      <xdr:colOff>123825</xdr:colOff>
      <xdr:row>54</xdr:row>
      <xdr:rowOff>92869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6941AA7-9901-44C6-ADFB-AFE4E8030A5A}"/>
            </a:ext>
          </a:extLst>
        </xdr:cNvPr>
        <xdr:cNvCxnSpPr/>
      </xdr:nvCxnSpPr>
      <xdr:spPr>
        <a:xfrm>
          <a:off x="8810625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47625</xdr:colOff>
      <xdr:row>26</xdr:row>
      <xdr:rowOff>420</xdr:rowOff>
    </xdr:from>
    <xdr:to>
      <xdr:col>68</xdr:col>
      <xdr:colOff>47625</xdr:colOff>
      <xdr:row>54</xdr:row>
      <xdr:rowOff>92869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5A25358-D4AB-4CAE-9D85-3F79221EDE51}"/>
            </a:ext>
          </a:extLst>
        </xdr:cNvPr>
        <xdr:cNvCxnSpPr/>
      </xdr:nvCxnSpPr>
      <xdr:spPr>
        <a:xfrm>
          <a:off x="8486775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108388</xdr:colOff>
      <xdr:row>26</xdr:row>
      <xdr:rowOff>420</xdr:rowOff>
    </xdr:from>
    <xdr:to>
      <xdr:col>65</xdr:col>
      <xdr:colOff>108388</xdr:colOff>
      <xdr:row>54</xdr:row>
      <xdr:rowOff>92869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BE81EDB-57F8-40D3-A577-2568E8642FC6}"/>
            </a:ext>
          </a:extLst>
        </xdr:cNvPr>
        <xdr:cNvCxnSpPr/>
      </xdr:nvCxnSpPr>
      <xdr:spPr>
        <a:xfrm>
          <a:off x="8176063" y="2476920"/>
          <a:ext cx="0" cy="2759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BV73"/>
  <sheetViews>
    <sheetView tabSelected="1" view="pageBreakPreview" zoomScale="115" zoomScaleNormal="115" zoomScaleSheetLayoutView="115" workbookViewId="0">
      <selection activeCell="AU31" sqref="AU31:AW32"/>
    </sheetView>
  </sheetViews>
  <sheetFormatPr defaultColWidth="1.625" defaultRowHeight="7.5" customHeight="1" x14ac:dyDescent="0.4"/>
  <cols>
    <col min="1" max="1" width="1.875" style="1" customWidth="1"/>
    <col min="2" max="25" width="1.625" style="1"/>
    <col min="26" max="26" width="1.625" style="1" customWidth="1"/>
    <col min="27" max="34" width="1.625" style="1"/>
    <col min="35" max="35" width="2.25" style="1" bestFit="1" customWidth="1"/>
    <col min="36" max="16384" width="1.625" style="1"/>
  </cols>
  <sheetData>
    <row r="6" spans="1:74" ht="7.5" customHeight="1" x14ac:dyDescent="0.4">
      <c r="Y6" s="9"/>
      <c r="Z6" s="9"/>
      <c r="AA6" s="9"/>
      <c r="AB6" s="9"/>
      <c r="AC6" s="2"/>
      <c r="AD6" s="2"/>
      <c r="AE6" s="131" t="s">
        <v>0</v>
      </c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O6" s="9"/>
      <c r="BP6" s="9"/>
      <c r="BQ6" s="214" t="s">
        <v>39</v>
      </c>
      <c r="BR6" s="214"/>
      <c r="BS6" s="214"/>
      <c r="BT6" s="214"/>
      <c r="BU6" s="214"/>
      <c r="BV6" s="214"/>
    </row>
    <row r="7" spans="1:74" ht="7.5" customHeight="1" x14ac:dyDescent="0.4">
      <c r="Y7" s="9"/>
      <c r="Z7" s="9"/>
      <c r="AA7" s="9"/>
      <c r="AB7" s="9"/>
      <c r="AC7" s="9"/>
      <c r="AD7" s="9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214"/>
      <c r="BR7" s="214"/>
      <c r="BS7" s="214"/>
      <c r="BT7" s="214"/>
      <c r="BU7" s="214"/>
      <c r="BV7" s="214"/>
    </row>
    <row r="8" spans="1:74" ht="7.5" customHeight="1" thickBot="1" x14ac:dyDescent="0.25">
      <c r="Y8" s="3"/>
      <c r="Z8" s="3"/>
      <c r="AA8" s="8"/>
      <c r="AB8" s="8"/>
      <c r="AC8" s="8"/>
      <c r="AD8" s="8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2"/>
      <c r="AU8" s="2"/>
      <c r="AV8" s="2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2"/>
    </row>
    <row r="9" spans="1:74" ht="7.5" customHeight="1" thickTop="1" x14ac:dyDescent="0.25">
      <c r="Y9" s="3"/>
      <c r="Z9" s="3"/>
      <c r="AA9" s="8"/>
      <c r="AB9" s="8"/>
      <c r="AC9" s="8"/>
      <c r="AD9" s="8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2"/>
      <c r="AU9" s="2"/>
      <c r="AV9" s="2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2"/>
    </row>
    <row r="10" spans="1:74" ht="7.5" customHeight="1" x14ac:dyDescent="0.2">
      <c r="A10" s="151" t="s">
        <v>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3"/>
      <c r="Z10" s="3"/>
      <c r="AA10" s="8"/>
      <c r="AB10" s="8"/>
      <c r="AC10" s="8"/>
      <c r="AD10" s="8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2"/>
      <c r="AU10" s="2"/>
      <c r="AV10" s="2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2"/>
    </row>
    <row r="11" spans="1:74" ht="7.5" customHeight="1" x14ac:dyDescent="0.2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8"/>
      <c r="Z11" s="8"/>
      <c r="AA11" s="8"/>
      <c r="AC11" s="7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74" ht="7.5" customHeight="1" x14ac:dyDescent="0.4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Z12" s="133" t="s">
        <v>12</v>
      </c>
      <c r="AA12" s="134"/>
      <c r="AB12" s="159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45" t="s">
        <v>6</v>
      </c>
      <c r="BA12" s="146"/>
      <c r="BB12" s="10"/>
      <c r="BC12" s="140" t="s">
        <v>11</v>
      </c>
      <c r="BD12" s="140"/>
      <c r="BE12" s="140"/>
      <c r="BF12" s="140"/>
      <c r="BG12" s="141"/>
      <c r="BH12" s="142" t="s">
        <v>18</v>
      </c>
      <c r="BI12" s="140"/>
      <c r="BJ12" s="140"/>
      <c r="BK12" s="140"/>
      <c r="BL12" s="143"/>
      <c r="BM12" s="144" t="s">
        <v>19</v>
      </c>
      <c r="BN12" s="140"/>
      <c r="BO12" s="140"/>
      <c r="BP12" s="140"/>
      <c r="BQ12" s="141"/>
      <c r="BR12" s="142" t="s">
        <v>20</v>
      </c>
      <c r="BS12" s="140"/>
      <c r="BT12" s="140"/>
      <c r="BU12" s="140"/>
      <c r="BV12" s="140"/>
    </row>
    <row r="13" spans="1:74" ht="7.5" customHeight="1" x14ac:dyDescent="0.4">
      <c r="A13" s="11"/>
      <c r="B13" s="11"/>
      <c r="C13" s="11"/>
      <c r="D13" s="11"/>
      <c r="E13" s="11"/>
      <c r="F13" s="11"/>
      <c r="G13" s="11"/>
      <c r="H13" s="11"/>
      <c r="I13" s="12"/>
      <c r="J13" s="12"/>
      <c r="K13" s="12"/>
      <c r="L13" s="139" t="s">
        <v>2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2"/>
      <c r="Z13" s="135"/>
      <c r="AA13" s="136"/>
      <c r="AB13" s="161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47"/>
      <c r="BA13" s="148"/>
      <c r="BB13" s="10"/>
      <c r="BC13" s="140"/>
      <c r="BD13" s="140"/>
      <c r="BE13" s="140"/>
      <c r="BF13" s="140"/>
      <c r="BG13" s="141"/>
      <c r="BH13" s="142"/>
      <c r="BI13" s="140"/>
      <c r="BJ13" s="140"/>
      <c r="BK13" s="140"/>
      <c r="BL13" s="143"/>
      <c r="BM13" s="144"/>
      <c r="BN13" s="140"/>
      <c r="BO13" s="140"/>
      <c r="BP13" s="140"/>
      <c r="BQ13" s="141"/>
      <c r="BR13" s="142"/>
      <c r="BS13" s="140"/>
      <c r="BT13" s="140"/>
      <c r="BU13" s="140"/>
      <c r="BV13" s="140"/>
    </row>
    <row r="14" spans="1:74" ht="7.5" customHeight="1" x14ac:dyDescent="0.4">
      <c r="A14" s="11"/>
      <c r="B14" s="11"/>
      <c r="C14" s="11"/>
      <c r="D14" s="11"/>
      <c r="E14" s="11"/>
      <c r="F14" s="11"/>
      <c r="G14" s="11"/>
      <c r="H14" s="11"/>
      <c r="I14" s="12"/>
      <c r="J14" s="12"/>
      <c r="K14" s="12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Z14" s="135"/>
      <c r="AA14" s="136"/>
      <c r="AB14" s="161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47"/>
      <c r="BA14" s="148"/>
      <c r="BB14" s="10"/>
      <c r="BC14" s="108"/>
      <c r="BD14" s="109"/>
      <c r="BE14" s="109"/>
      <c r="BF14" s="109"/>
      <c r="BG14" s="110"/>
      <c r="BH14" s="113"/>
      <c r="BI14" s="109"/>
      <c r="BJ14" s="109"/>
      <c r="BK14" s="109"/>
      <c r="BL14" s="110"/>
      <c r="BM14" s="113"/>
      <c r="BN14" s="109"/>
      <c r="BO14" s="109"/>
      <c r="BP14" s="109"/>
      <c r="BQ14" s="110"/>
      <c r="BR14" s="113"/>
      <c r="BS14" s="109"/>
      <c r="BT14" s="109"/>
      <c r="BU14" s="109"/>
      <c r="BV14" s="116"/>
    </row>
    <row r="15" spans="1:74" ht="7.5" customHeight="1" x14ac:dyDescent="0.4">
      <c r="Z15" s="135"/>
      <c r="AA15" s="136"/>
      <c r="AB15" s="161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47"/>
      <c r="BA15" s="148"/>
      <c r="BB15" s="10"/>
      <c r="BC15" s="58"/>
      <c r="BD15" s="59"/>
      <c r="BE15" s="59"/>
      <c r="BF15" s="59"/>
      <c r="BG15" s="111"/>
      <c r="BH15" s="114"/>
      <c r="BI15" s="59"/>
      <c r="BJ15" s="59"/>
      <c r="BK15" s="59"/>
      <c r="BL15" s="111"/>
      <c r="BM15" s="114"/>
      <c r="BN15" s="59"/>
      <c r="BO15" s="59"/>
      <c r="BP15" s="59"/>
      <c r="BQ15" s="111"/>
      <c r="BR15" s="114"/>
      <c r="BS15" s="59"/>
      <c r="BT15" s="59"/>
      <c r="BU15" s="59"/>
      <c r="BV15" s="60"/>
    </row>
    <row r="16" spans="1:74" ht="7.5" customHeight="1" x14ac:dyDescent="0.4">
      <c r="A16" s="177" t="s">
        <v>38</v>
      </c>
      <c r="B16" s="177"/>
      <c r="C16" s="177"/>
      <c r="D16" s="177"/>
      <c r="E16" s="177"/>
      <c r="F16" s="177"/>
      <c r="G16" s="177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Z16" s="135"/>
      <c r="AA16" s="136"/>
      <c r="AB16" s="161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47"/>
      <c r="BA16" s="148"/>
      <c r="BB16" s="10"/>
      <c r="BC16" s="58"/>
      <c r="BD16" s="59"/>
      <c r="BE16" s="59"/>
      <c r="BF16" s="59"/>
      <c r="BG16" s="111"/>
      <c r="BH16" s="114"/>
      <c r="BI16" s="59"/>
      <c r="BJ16" s="59"/>
      <c r="BK16" s="59"/>
      <c r="BL16" s="111"/>
      <c r="BM16" s="114"/>
      <c r="BN16" s="59"/>
      <c r="BO16" s="59"/>
      <c r="BP16" s="59"/>
      <c r="BQ16" s="111"/>
      <c r="BR16" s="114"/>
      <c r="BS16" s="59"/>
      <c r="BT16" s="59"/>
      <c r="BU16" s="59"/>
      <c r="BV16" s="60"/>
    </row>
    <row r="17" spans="1:74" ht="7.5" customHeight="1" x14ac:dyDescent="0.4">
      <c r="A17" s="178"/>
      <c r="B17" s="178"/>
      <c r="C17" s="178"/>
      <c r="D17" s="178"/>
      <c r="E17" s="178"/>
      <c r="F17" s="178"/>
      <c r="G17" s="178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Z17" s="135"/>
      <c r="AA17" s="136"/>
      <c r="AB17" s="161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47"/>
      <c r="BA17" s="148"/>
      <c r="BB17" s="10"/>
      <c r="BC17" s="58"/>
      <c r="BD17" s="59"/>
      <c r="BE17" s="59"/>
      <c r="BF17" s="59"/>
      <c r="BG17" s="111"/>
      <c r="BH17" s="114"/>
      <c r="BI17" s="59"/>
      <c r="BJ17" s="59"/>
      <c r="BK17" s="59"/>
      <c r="BL17" s="111"/>
      <c r="BM17" s="114"/>
      <c r="BN17" s="59"/>
      <c r="BO17" s="59"/>
      <c r="BP17" s="59"/>
      <c r="BQ17" s="111"/>
      <c r="BR17" s="114"/>
      <c r="BS17" s="59"/>
      <c r="BT17" s="59"/>
      <c r="BU17" s="59"/>
      <c r="BV17" s="60"/>
    </row>
    <row r="18" spans="1:74" ht="7.5" customHeight="1" x14ac:dyDescent="0.4">
      <c r="A18" s="179"/>
      <c r="B18" s="179"/>
      <c r="C18" s="179"/>
      <c r="D18" s="179"/>
      <c r="E18" s="179"/>
      <c r="F18" s="179"/>
      <c r="G18" s="179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Z18" s="135"/>
      <c r="AA18" s="136"/>
      <c r="AB18" s="161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47"/>
      <c r="BA18" s="148"/>
      <c r="BB18" s="10"/>
      <c r="BC18" s="58"/>
      <c r="BD18" s="59"/>
      <c r="BE18" s="59"/>
      <c r="BF18" s="59"/>
      <c r="BG18" s="111"/>
      <c r="BH18" s="114"/>
      <c r="BI18" s="59"/>
      <c r="BJ18" s="59"/>
      <c r="BK18" s="59"/>
      <c r="BL18" s="111"/>
      <c r="BM18" s="114"/>
      <c r="BN18" s="59"/>
      <c r="BO18" s="59"/>
      <c r="BP18" s="59"/>
      <c r="BQ18" s="111"/>
      <c r="BR18" s="114"/>
      <c r="BS18" s="59"/>
      <c r="BT18" s="59"/>
      <c r="BU18" s="59"/>
      <c r="BV18" s="60"/>
    </row>
    <row r="19" spans="1:74" ht="7.5" customHeight="1" x14ac:dyDescent="0.4">
      <c r="Z19" s="135"/>
      <c r="AA19" s="136"/>
      <c r="AB19" s="161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47"/>
      <c r="BA19" s="148"/>
      <c r="BB19" s="10"/>
      <c r="BC19" s="58"/>
      <c r="BD19" s="59"/>
      <c r="BE19" s="59"/>
      <c r="BF19" s="59"/>
      <c r="BG19" s="111"/>
      <c r="BH19" s="114"/>
      <c r="BI19" s="59"/>
      <c r="BJ19" s="59"/>
      <c r="BK19" s="59"/>
      <c r="BL19" s="111"/>
      <c r="BM19" s="114"/>
      <c r="BN19" s="59"/>
      <c r="BO19" s="59"/>
      <c r="BP19" s="59"/>
      <c r="BQ19" s="111"/>
      <c r="BR19" s="114"/>
      <c r="BS19" s="59"/>
      <c r="BT19" s="59"/>
      <c r="BU19" s="59"/>
      <c r="BV19" s="60"/>
    </row>
    <row r="20" spans="1:74" ht="7.5" customHeight="1" x14ac:dyDescent="0.4">
      <c r="A20" s="108" t="s">
        <v>8</v>
      </c>
      <c r="B20" s="109"/>
      <c r="C20" s="109"/>
      <c r="D20" s="109"/>
      <c r="E20" s="109"/>
      <c r="F20" s="109"/>
      <c r="G20" s="116"/>
      <c r="H20" s="165">
        <f>IF(AX57&lt;="",AX57)</f>
        <v>0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7"/>
      <c r="Z20" s="135"/>
      <c r="AA20" s="136"/>
      <c r="AB20" s="161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47"/>
      <c r="BA20" s="148"/>
      <c r="BB20" s="10"/>
      <c r="BC20" s="61"/>
      <c r="BD20" s="86"/>
      <c r="BE20" s="86"/>
      <c r="BF20" s="86"/>
      <c r="BG20" s="112"/>
      <c r="BH20" s="115"/>
      <c r="BI20" s="86"/>
      <c r="BJ20" s="86"/>
      <c r="BK20" s="86"/>
      <c r="BL20" s="112"/>
      <c r="BM20" s="115"/>
      <c r="BN20" s="86"/>
      <c r="BO20" s="86"/>
      <c r="BP20" s="86"/>
      <c r="BQ20" s="112"/>
      <c r="BR20" s="115"/>
      <c r="BS20" s="86"/>
      <c r="BT20" s="86"/>
      <c r="BU20" s="86"/>
      <c r="BV20" s="62"/>
    </row>
    <row r="21" spans="1:74" ht="7.5" customHeight="1" x14ac:dyDescent="0.4">
      <c r="A21" s="58"/>
      <c r="B21" s="59"/>
      <c r="C21" s="59"/>
      <c r="D21" s="59"/>
      <c r="E21" s="59"/>
      <c r="F21" s="59"/>
      <c r="G21" s="60"/>
      <c r="H21" s="168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70"/>
      <c r="Y21" s="2"/>
      <c r="Z21" s="135"/>
      <c r="AA21" s="136"/>
      <c r="AB21" s="161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47"/>
      <c r="BA21" s="148"/>
      <c r="BB21" s="10"/>
      <c r="BC21" s="17"/>
      <c r="BD21" s="17"/>
      <c r="BE21" s="17"/>
      <c r="BF21" s="17"/>
      <c r="BG21" s="17"/>
      <c r="BH21" s="17"/>
      <c r="BI21" s="17"/>
      <c r="BJ21" s="2"/>
      <c r="BK21" s="2"/>
      <c r="BL21" s="2"/>
      <c r="BM21" s="2"/>
      <c r="BN21" s="17"/>
      <c r="BO21" s="2"/>
      <c r="BP21" s="2"/>
      <c r="BQ21" s="17"/>
      <c r="BR21" s="2"/>
      <c r="BS21" s="2"/>
      <c r="BT21" s="17"/>
    </row>
    <row r="22" spans="1:74" ht="7.5" customHeight="1" x14ac:dyDescent="0.4">
      <c r="A22" s="61"/>
      <c r="B22" s="86"/>
      <c r="C22" s="86"/>
      <c r="D22" s="86"/>
      <c r="E22" s="86"/>
      <c r="F22" s="86"/>
      <c r="G22" s="62"/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3"/>
      <c r="Z22" s="135"/>
      <c r="AA22" s="136"/>
      <c r="AB22" s="161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47"/>
      <c r="BA22" s="148"/>
      <c r="BB22" s="10"/>
      <c r="BC22" s="119" t="s">
        <v>4</v>
      </c>
      <c r="BD22" s="120"/>
      <c r="BE22" s="120"/>
      <c r="BF22" s="120"/>
      <c r="BG22" s="120"/>
      <c r="BH22" s="120"/>
      <c r="BI22" s="123"/>
      <c r="BJ22" s="153"/>
      <c r="BK22" s="154"/>
      <c r="BL22" s="154"/>
      <c r="BM22" s="154"/>
      <c r="BN22" s="120" t="s">
        <v>5</v>
      </c>
      <c r="BO22" s="154"/>
      <c r="BP22" s="154"/>
      <c r="BQ22" s="120" t="s">
        <v>9</v>
      </c>
      <c r="BR22" s="154"/>
      <c r="BS22" s="154"/>
      <c r="BT22" s="120" t="s">
        <v>10</v>
      </c>
      <c r="BU22" s="26"/>
      <c r="BV22" s="27"/>
    </row>
    <row r="23" spans="1:74" ht="7.5" customHeight="1" x14ac:dyDescent="0.4">
      <c r="A23" s="174" t="s">
        <v>3</v>
      </c>
      <c r="B23" s="175"/>
      <c r="C23" s="175"/>
      <c r="D23" s="175"/>
      <c r="E23" s="175"/>
      <c r="F23" s="175"/>
      <c r="G23" s="176"/>
      <c r="H23" s="165">
        <f>AX54</f>
        <v>0</v>
      </c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7"/>
      <c r="Z23" s="135"/>
      <c r="AA23" s="136"/>
      <c r="AB23" s="161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47"/>
      <c r="BA23" s="148"/>
      <c r="BB23" s="10"/>
      <c r="BC23" s="121"/>
      <c r="BD23" s="122"/>
      <c r="BE23" s="122"/>
      <c r="BF23" s="122"/>
      <c r="BG23" s="122"/>
      <c r="BH23" s="122"/>
      <c r="BI23" s="124"/>
      <c r="BJ23" s="155"/>
      <c r="BK23" s="156"/>
      <c r="BL23" s="156"/>
      <c r="BM23" s="156"/>
      <c r="BN23" s="122"/>
      <c r="BO23" s="156"/>
      <c r="BP23" s="156"/>
      <c r="BQ23" s="122"/>
      <c r="BR23" s="156"/>
      <c r="BS23" s="156"/>
      <c r="BT23" s="122"/>
      <c r="BV23" s="28"/>
    </row>
    <row r="24" spans="1:74" ht="7.5" customHeight="1" x14ac:dyDescent="0.4">
      <c r="A24" s="72"/>
      <c r="B24" s="73"/>
      <c r="C24" s="73"/>
      <c r="D24" s="73"/>
      <c r="E24" s="73"/>
      <c r="F24" s="73"/>
      <c r="G24" s="74"/>
      <c r="H24" s="171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3"/>
      <c r="Z24" s="137"/>
      <c r="AA24" s="138"/>
      <c r="AB24" s="163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49"/>
      <c r="BA24" s="150"/>
      <c r="BB24" s="10"/>
      <c r="BC24" s="125"/>
      <c r="BD24" s="126"/>
      <c r="BE24" s="126"/>
      <c r="BF24" s="126"/>
      <c r="BG24" s="126"/>
      <c r="BH24" s="126"/>
      <c r="BI24" s="127"/>
      <c r="BJ24" s="157"/>
      <c r="BK24" s="158"/>
      <c r="BL24" s="158"/>
      <c r="BM24" s="158"/>
      <c r="BN24" s="126"/>
      <c r="BO24" s="158"/>
      <c r="BP24" s="158"/>
      <c r="BQ24" s="126"/>
      <c r="BR24" s="158"/>
      <c r="BS24" s="158"/>
      <c r="BT24" s="126"/>
      <c r="BU24" s="29"/>
      <c r="BV24" s="30"/>
    </row>
    <row r="25" spans="1:74" ht="7.5" customHeight="1" x14ac:dyDescent="0.4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Z25" s="13"/>
      <c r="AA25" s="13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20"/>
      <c r="BK25" s="20"/>
      <c r="BL25" s="20"/>
      <c r="BM25" s="20"/>
      <c r="BN25" s="10"/>
      <c r="BO25" s="20"/>
      <c r="BP25" s="20"/>
      <c r="BQ25" s="10"/>
      <c r="BR25" s="20"/>
      <c r="BS25" s="20"/>
      <c r="BT25" s="10"/>
    </row>
    <row r="26" spans="1:74" ht="7.5" customHeight="1" x14ac:dyDescent="0.4">
      <c r="A26" s="2"/>
    </row>
    <row r="27" spans="1:74" ht="7.5" customHeight="1" x14ac:dyDescent="0.4">
      <c r="A27" s="102" t="s">
        <v>7</v>
      </c>
      <c r="B27" s="103"/>
      <c r="C27" s="119" t="s">
        <v>25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3"/>
      <c r="Y27" s="129" t="s">
        <v>26</v>
      </c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30"/>
      <c r="AU27" s="119" t="s">
        <v>32</v>
      </c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3"/>
      <c r="BI27" s="119" t="s">
        <v>31</v>
      </c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3"/>
    </row>
    <row r="28" spans="1:74" ht="7.5" customHeight="1" x14ac:dyDescent="0.4">
      <c r="A28" s="104"/>
      <c r="B28" s="105"/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4"/>
      <c r="Y28" s="129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30"/>
      <c r="AU28" s="125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7"/>
      <c r="BI28" s="125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7"/>
    </row>
    <row r="29" spans="1:74" ht="7.5" customHeight="1" x14ac:dyDescent="0.4">
      <c r="A29" s="104"/>
      <c r="B29" s="105"/>
      <c r="C29" s="121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4"/>
      <c r="Y29" s="129" t="s">
        <v>22</v>
      </c>
      <c r="Z29" s="128"/>
      <c r="AA29" s="130"/>
      <c r="AB29" s="128" t="s">
        <v>23</v>
      </c>
      <c r="AC29" s="128"/>
      <c r="AD29" s="128"/>
      <c r="AE29" s="129" t="s">
        <v>24</v>
      </c>
      <c r="AF29" s="128"/>
      <c r="AG29" s="128"/>
      <c r="AH29" s="128"/>
      <c r="AI29" s="128"/>
      <c r="AJ29" s="129" t="s">
        <v>27</v>
      </c>
      <c r="AK29" s="128"/>
      <c r="AL29" s="128"/>
      <c r="AM29" s="128"/>
      <c r="AN29" s="128"/>
      <c r="AO29" s="128"/>
      <c r="AP29" s="128"/>
      <c r="AQ29" s="128"/>
      <c r="AR29" s="128"/>
      <c r="AS29" s="128"/>
      <c r="AT29" s="130"/>
      <c r="AU29" s="128" t="s">
        <v>22</v>
      </c>
      <c r="AV29" s="128"/>
      <c r="AW29" s="128"/>
      <c r="AX29" s="129" t="s">
        <v>27</v>
      </c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 t="s">
        <v>22</v>
      </c>
      <c r="BJ29" s="128"/>
      <c r="BK29" s="128"/>
      <c r="BL29" s="129" t="s">
        <v>27</v>
      </c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</row>
    <row r="30" spans="1:74" ht="7.5" customHeight="1" x14ac:dyDescent="0.4">
      <c r="A30" s="106"/>
      <c r="B30" s="107"/>
      <c r="C30" s="125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7"/>
      <c r="Y30" s="129"/>
      <c r="Z30" s="128"/>
      <c r="AA30" s="130"/>
      <c r="AB30" s="128"/>
      <c r="AC30" s="128"/>
      <c r="AD30" s="128"/>
      <c r="AE30" s="129"/>
      <c r="AF30" s="128"/>
      <c r="AG30" s="128"/>
      <c r="AH30" s="128"/>
      <c r="AI30" s="128"/>
      <c r="AJ30" s="129"/>
      <c r="AK30" s="128"/>
      <c r="AL30" s="128"/>
      <c r="AM30" s="128"/>
      <c r="AN30" s="128"/>
      <c r="AO30" s="128"/>
      <c r="AP30" s="128"/>
      <c r="AQ30" s="128"/>
      <c r="AR30" s="128"/>
      <c r="AS30" s="128"/>
      <c r="AT30" s="130"/>
      <c r="AU30" s="128"/>
      <c r="AV30" s="128"/>
      <c r="AW30" s="128"/>
      <c r="AX30" s="129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9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</row>
    <row r="31" spans="1:74" ht="7.5" customHeight="1" x14ac:dyDescent="0.4">
      <c r="A31" s="45">
        <v>1</v>
      </c>
      <c r="B31" s="46"/>
      <c r="C31" s="196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8"/>
      <c r="Y31" s="174"/>
      <c r="Z31" s="175"/>
      <c r="AA31" s="176"/>
      <c r="AB31" s="174"/>
      <c r="AC31" s="175"/>
      <c r="AD31" s="176"/>
      <c r="AE31" s="193"/>
      <c r="AF31" s="194"/>
      <c r="AG31" s="194"/>
      <c r="AH31" s="194"/>
      <c r="AI31" s="195"/>
      <c r="AJ31" s="183">
        <f>Y31*AE31</f>
        <v>0</v>
      </c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08"/>
      <c r="AV31" s="109"/>
      <c r="AW31" s="116"/>
      <c r="AX31" s="183">
        <f>AU31*AE31</f>
        <v>0</v>
      </c>
      <c r="AY31" s="183"/>
      <c r="AZ31" s="183"/>
      <c r="BA31" s="183"/>
      <c r="BB31" s="183"/>
      <c r="BC31" s="183"/>
      <c r="BD31" s="183"/>
      <c r="BE31" s="183"/>
      <c r="BF31" s="183"/>
      <c r="BG31" s="183"/>
      <c r="BH31" s="184"/>
      <c r="BI31" s="108"/>
      <c r="BJ31" s="109"/>
      <c r="BK31" s="116"/>
      <c r="BL31" s="183">
        <f>BI31*AE31</f>
        <v>0</v>
      </c>
      <c r="BM31" s="183"/>
      <c r="BN31" s="183"/>
      <c r="BO31" s="183"/>
      <c r="BP31" s="183"/>
      <c r="BQ31" s="183"/>
      <c r="BR31" s="183"/>
      <c r="BS31" s="183"/>
      <c r="BT31" s="183"/>
      <c r="BU31" s="183"/>
      <c r="BV31" s="184"/>
    </row>
    <row r="32" spans="1:74" ht="7.5" customHeight="1" x14ac:dyDescent="0.4">
      <c r="A32" s="117"/>
      <c r="B32" s="118"/>
      <c r="C32" s="88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0"/>
      <c r="Y32" s="91"/>
      <c r="Z32" s="92"/>
      <c r="AA32" s="93"/>
      <c r="AB32" s="91"/>
      <c r="AC32" s="92"/>
      <c r="AD32" s="93"/>
      <c r="AE32" s="94"/>
      <c r="AF32" s="95"/>
      <c r="AG32" s="95"/>
      <c r="AH32" s="95"/>
      <c r="AI32" s="96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45"/>
      <c r="AV32" s="99"/>
      <c r="AW32" s="46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87"/>
      <c r="BI32" s="45"/>
      <c r="BJ32" s="99"/>
      <c r="BK32" s="46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87"/>
    </row>
    <row r="33" spans="1:74" ht="7.5" customHeight="1" x14ac:dyDescent="0.4">
      <c r="A33" s="117">
        <v>2</v>
      </c>
      <c r="B33" s="118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  <c r="Y33" s="69"/>
      <c r="Z33" s="70"/>
      <c r="AA33" s="71"/>
      <c r="AB33" s="69"/>
      <c r="AC33" s="70"/>
      <c r="AD33" s="71"/>
      <c r="AE33" s="75"/>
      <c r="AF33" s="76"/>
      <c r="AG33" s="76"/>
      <c r="AH33" s="76"/>
      <c r="AI33" s="77"/>
      <c r="AJ33" s="81">
        <f>Y33*AE33</f>
        <v>0</v>
      </c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43"/>
      <c r="AV33" s="85"/>
      <c r="AW33" s="44"/>
      <c r="AX33" s="82">
        <f>AU33*AE33</f>
        <v>0</v>
      </c>
      <c r="AY33" s="82"/>
      <c r="AZ33" s="82"/>
      <c r="BA33" s="82"/>
      <c r="BB33" s="82"/>
      <c r="BC33" s="82"/>
      <c r="BD33" s="82"/>
      <c r="BE33" s="82"/>
      <c r="BF33" s="82"/>
      <c r="BG33" s="82"/>
      <c r="BH33" s="100"/>
      <c r="BI33" s="43"/>
      <c r="BJ33" s="85"/>
      <c r="BK33" s="44"/>
      <c r="BL33" s="82">
        <f>BI33*AE33</f>
        <v>0</v>
      </c>
      <c r="BM33" s="82"/>
      <c r="BN33" s="82"/>
      <c r="BO33" s="82"/>
      <c r="BP33" s="82"/>
      <c r="BQ33" s="82"/>
      <c r="BR33" s="82"/>
      <c r="BS33" s="82"/>
      <c r="BT33" s="82"/>
      <c r="BU33" s="82"/>
      <c r="BV33" s="100"/>
    </row>
    <row r="34" spans="1:74" ht="7.5" customHeight="1" x14ac:dyDescent="0.4">
      <c r="A34" s="117"/>
      <c r="B34" s="118"/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90"/>
      <c r="Y34" s="91"/>
      <c r="Z34" s="92"/>
      <c r="AA34" s="93"/>
      <c r="AB34" s="91"/>
      <c r="AC34" s="92"/>
      <c r="AD34" s="93"/>
      <c r="AE34" s="94"/>
      <c r="AF34" s="95"/>
      <c r="AG34" s="95"/>
      <c r="AH34" s="95"/>
      <c r="AI34" s="96"/>
      <c r="AJ34" s="56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45"/>
      <c r="AV34" s="99"/>
      <c r="AW34" s="46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87"/>
      <c r="BI34" s="58"/>
      <c r="BJ34" s="59"/>
      <c r="BK34" s="60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87"/>
    </row>
    <row r="35" spans="1:74" ht="7.5" customHeight="1" x14ac:dyDescent="0.4">
      <c r="A35" s="117">
        <v>3</v>
      </c>
      <c r="B35" s="118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69"/>
      <c r="Z35" s="70"/>
      <c r="AA35" s="71"/>
      <c r="AB35" s="69"/>
      <c r="AC35" s="70"/>
      <c r="AD35" s="71"/>
      <c r="AE35" s="75"/>
      <c r="AF35" s="76"/>
      <c r="AG35" s="76"/>
      <c r="AH35" s="76"/>
      <c r="AI35" s="77"/>
      <c r="AJ35" s="81">
        <f>Y35*AE35</f>
        <v>0</v>
      </c>
      <c r="AK35" s="82"/>
      <c r="AL35" s="82"/>
      <c r="AM35" s="82"/>
      <c r="AN35" s="82"/>
      <c r="AO35" s="82"/>
      <c r="AP35" s="82"/>
      <c r="AQ35" s="82"/>
      <c r="AR35" s="82"/>
      <c r="AS35" s="82"/>
      <c r="AT35" s="100"/>
      <c r="AU35" s="43"/>
      <c r="AV35" s="85"/>
      <c r="AW35" s="44"/>
      <c r="AX35" s="81">
        <f t="shared" ref="AX35" si="0">AU35*AE35</f>
        <v>0</v>
      </c>
      <c r="AY35" s="82"/>
      <c r="AZ35" s="82"/>
      <c r="BA35" s="82"/>
      <c r="BB35" s="82"/>
      <c r="BC35" s="82"/>
      <c r="BD35" s="82"/>
      <c r="BE35" s="82"/>
      <c r="BF35" s="82"/>
      <c r="BG35" s="82"/>
      <c r="BH35" s="100"/>
      <c r="BI35" s="43"/>
      <c r="BJ35" s="85"/>
      <c r="BK35" s="44"/>
      <c r="BL35" s="82">
        <f t="shared" ref="BL35" si="1">BI35*AE35</f>
        <v>0</v>
      </c>
      <c r="BM35" s="82"/>
      <c r="BN35" s="82"/>
      <c r="BO35" s="82"/>
      <c r="BP35" s="82"/>
      <c r="BQ35" s="82"/>
      <c r="BR35" s="82"/>
      <c r="BS35" s="82"/>
      <c r="BT35" s="82"/>
      <c r="BU35" s="82"/>
      <c r="BV35" s="100"/>
    </row>
    <row r="36" spans="1:74" ht="7.5" customHeight="1" x14ac:dyDescent="0.4">
      <c r="A36" s="117"/>
      <c r="B36" s="118"/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90"/>
      <c r="Y36" s="91"/>
      <c r="Z36" s="92"/>
      <c r="AA36" s="93"/>
      <c r="AB36" s="91"/>
      <c r="AC36" s="92"/>
      <c r="AD36" s="93"/>
      <c r="AE36" s="94"/>
      <c r="AF36" s="95"/>
      <c r="AG36" s="95"/>
      <c r="AH36" s="95"/>
      <c r="AI36" s="96"/>
      <c r="AJ36" s="56"/>
      <c r="AK36" s="57"/>
      <c r="AL36" s="57"/>
      <c r="AM36" s="57"/>
      <c r="AN36" s="57"/>
      <c r="AO36" s="57"/>
      <c r="AP36" s="57"/>
      <c r="AQ36" s="57"/>
      <c r="AR36" s="57"/>
      <c r="AS36" s="57"/>
      <c r="AT36" s="87"/>
      <c r="AU36" s="45"/>
      <c r="AV36" s="99"/>
      <c r="AW36" s="46"/>
      <c r="AX36" s="56"/>
      <c r="AY36" s="57"/>
      <c r="AZ36" s="57"/>
      <c r="BA36" s="57"/>
      <c r="BB36" s="57"/>
      <c r="BC36" s="57"/>
      <c r="BD36" s="57"/>
      <c r="BE36" s="57"/>
      <c r="BF36" s="57"/>
      <c r="BG36" s="57"/>
      <c r="BH36" s="87"/>
      <c r="BI36" s="45"/>
      <c r="BJ36" s="99"/>
      <c r="BK36" s="46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87"/>
    </row>
    <row r="37" spans="1:74" ht="7.5" customHeight="1" x14ac:dyDescent="0.4">
      <c r="A37" s="117">
        <v>4</v>
      </c>
      <c r="B37" s="118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  <c r="Y37" s="69"/>
      <c r="Z37" s="70"/>
      <c r="AA37" s="71"/>
      <c r="AB37" s="69"/>
      <c r="AC37" s="70"/>
      <c r="AD37" s="71"/>
      <c r="AE37" s="75"/>
      <c r="AF37" s="76"/>
      <c r="AG37" s="76"/>
      <c r="AH37" s="76"/>
      <c r="AI37" s="77"/>
      <c r="AJ37" s="81">
        <f t="shared" ref="AJ37" si="2">Y37*AE37</f>
        <v>0</v>
      </c>
      <c r="AK37" s="82"/>
      <c r="AL37" s="82"/>
      <c r="AM37" s="82"/>
      <c r="AN37" s="82"/>
      <c r="AO37" s="82"/>
      <c r="AP37" s="82"/>
      <c r="AQ37" s="82"/>
      <c r="AR37" s="82"/>
      <c r="AS37" s="82"/>
      <c r="AT37" s="100"/>
      <c r="AU37" s="43"/>
      <c r="AV37" s="85"/>
      <c r="AW37" s="44"/>
      <c r="AX37" s="81">
        <f t="shared" ref="AX37" si="3">AU37*AE37</f>
        <v>0</v>
      </c>
      <c r="AY37" s="82"/>
      <c r="AZ37" s="82"/>
      <c r="BA37" s="82"/>
      <c r="BB37" s="82"/>
      <c r="BC37" s="82"/>
      <c r="BD37" s="82"/>
      <c r="BE37" s="82"/>
      <c r="BF37" s="82"/>
      <c r="BG37" s="82"/>
      <c r="BH37" s="100"/>
      <c r="BI37" s="43"/>
      <c r="BJ37" s="85"/>
      <c r="BK37" s="44"/>
      <c r="BL37" s="82">
        <f t="shared" ref="BL37" si="4">BI37*AE37</f>
        <v>0</v>
      </c>
      <c r="BM37" s="82"/>
      <c r="BN37" s="82"/>
      <c r="BO37" s="82"/>
      <c r="BP37" s="82"/>
      <c r="BQ37" s="82"/>
      <c r="BR37" s="82"/>
      <c r="BS37" s="82"/>
      <c r="BT37" s="82"/>
      <c r="BU37" s="82"/>
      <c r="BV37" s="100"/>
    </row>
    <row r="38" spans="1:74" ht="7.5" customHeight="1" x14ac:dyDescent="0.4">
      <c r="A38" s="117"/>
      <c r="B38" s="118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90"/>
      <c r="Y38" s="91"/>
      <c r="Z38" s="92"/>
      <c r="AA38" s="93"/>
      <c r="AB38" s="91"/>
      <c r="AC38" s="92"/>
      <c r="AD38" s="93"/>
      <c r="AE38" s="94"/>
      <c r="AF38" s="95"/>
      <c r="AG38" s="95"/>
      <c r="AH38" s="95"/>
      <c r="AI38" s="96"/>
      <c r="AJ38" s="97"/>
      <c r="AK38" s="98"/>
      <c r="AL38" s="98"/>
      <c r="AM38" s="98"/>
      <c r="AN38" s="98"/>
      <c r="AO38" s="98"/>
      <c r="AP38" s="98"/>
      <c r="AQ38" s="98"/>
      <c r="AR38" s="98"/>
      <c r="AS38" s="98"/>
      <c r="AT38" s="101"/>
      <c r="AU38" s="45"/>
      <c r="AV38" s="99"/>
      <c r="AW38" s="46"/>
      <c r="AX38" s="97"/>
      <c r="AY38" s="98"/>
      <c r="AZ38" s="98"/>
      <c r="BA38" s="98"/>
      <c r="BB38" s="98"/>
      <c r="BC38" s="98"/>
      <c r="BD38" s="98"/>
      <c r="BE38" s="98"/>
      <c r="BF38" s="98"/>
      <c r="BG38" s="98"/>
      <c r="BH38" s="101"/>
      <c r="BI38" s="45"/>
      <c r="BJ38" s="99"/>
      <c r="BK38" s="46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101"/>
    </row>
    <row r="39" spans="1:74" ht="7.5" customHeight="1" x14ac:dyDescent="0.4">
      <c r="A39" s="43">
        <v>5</v>
      </c>
      <c r="B39" s="44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69"/>
      <c r="Z39" s="70"/>
      <c r="AA39" s="71"/>
      <c r="AB39" s="69"/>
      <c r="AC39" s="70"/>
      <c r="AD39" s="71"/>
      <c r="AE39" s="75"/>
      <c r="AF39" s="76"/>
      <c r="AG39" s="76"/>
      <c r="AH39" s="76"/>
      <c r="AI39" s="77"/>
      <c r="AJ39" s="57">
        <f t="shared" ref="AJ39" si="5">Y39*AE39</f>
        <v>0</v>
      </c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43"/>
      <c r="AV39" s="85"/>
      <c r="AW39" s="44"/>
      <c r="AX39" s="57">
        <f t="shared" ref="AX39" si="6">AU39*AE39</f>
        <v>0</v>
      </c>
      <c r="AY39" s="57"/>
      <c r="AZ39" s="57"/>
      <c r="BA39" s="57"/>
      <c r="BB39" s="57"/>
      <c r="BC39" s="57"/>
      <c r="BD39" s="57"/>
      <c r="BE39" s="57"/>
      <c r="BF39" s="57"/>
      <c r="BG39" s="57"/>
      <c r="BH39" s="87"/>
      <c r="BI39" s="58"/>
      <c r="BJ39" s="59"/>
      <c r="BK39" s="60"/>
      <c r="BL39" s="57">
        <f t="shared" ref="BL39" si="7">BI39*AE39</f>
        <v>0</v>
      </c>
      <c r="BM39" s="57"/>
      <c r="BN39" s="57"/>
      <c r="BO39" s="57"/>
      <c r="BP39" s="57"/>
      <c r="BQ39" s="57"/>
      <c r="BR39" s="57"/>
      <c r="BS39" s="57"/>
      <c r="BT39" s="57"/>
      <c r="BU39" s="57"/>
      <c r="BV39" s="87"/>
    </row>
    <row r="40" spans="1:74" ht="7.5" customHeight="1" x14ac:dyDescent="0.4">
      <c r="A40" s="45"/>
      <c r="B40" s="46"/>
      <c r="C40" s="88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90"/>
      <c r="Y40" s="91"/>
      <c r="Z40" s="92"/>
      <c r="AA40" s="93"/>
      <c r="AB40" s="91"/>
      <c r="AC40" s="92"/>
      <c r="AD40" s="93"/>
      <c r="AE40" s="94"/>
      <c r="AF40" s="95"/>
      <c r="AG40" s="95"/>
      <c r="AH40" s="95"/>
      <c r="AI40" s="96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45"/>
      <c r="AV40" s="99"/>
      <c r="AW40" s="46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87"/>
      <c r="BI40" s="45"/>
      <c r="BJ40" s="99"/>
      <c r="BK40" s="46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87"/>
    </row>
    <row r="41" spans="1:74" ht="7.5" customHeight="1" x14ac:dyDescent="0.4">
      <c r="A41" s="43">
        <v>6</v>
      </c>
      <c r="B41" s="44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5"/>
      <c r="Y41" s="69"/>
      <c r="Z41" s="70"/>
      <c r="AA41" s="71"/>
      <c r="AB41" s="69"/>
      <c r="AC41" s="70"/>
      <c r="AD41" s="71"/>
      <c r="AE41" s="75"/>
      <c r="AF41" s="76"/>
      <c r="AG41" s="76"/>
      <c r="AH41" s="76"/>
      <c r="AI41" s="77"/>
      <c r="AJ41" s="81">
        <f t="shared" ref="AJ41" si="8">Y41*AE41</f>
        <v>0</v>
      </c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43"/>
      <c r="AV41" s="85"/>
      <c r="AW41" s="44"/>
      <c r="AX41" s="82">
        <f t="shared" ref="AX41" si="9">AU41*AE41</f>
        <v>0</v>
      </c>
      <c r="AY41" s="82"/>
      <c r="AZ41" s="82"/>
      <c r="BA41" s="82"/>
      <c r="BB41" s="82"/>
      <c r="BC41" s="82"/>
      <c r="BD41" s="82"/>
      <c r="BE41" s="82"/>
      <c r="BF41" s="82"/>
      <c r="BG41" s="82"/>
      <c r="BH41" s="100"/>
      <c r="BI41" s="43"/>
      <c r="BJ41" s="85"/>
      <c r="BK41" s="44"/>
      <c r="BL41" s="82">
        <f t="shared" ref="BL41" si="10">BI41*AE41</f>
        <v>0</v>
      </c>
      <c r="BM41" s="82"/>
      <c r="BN41" s="82"/>
      <c r="BO41" s="82"/>
      <c r="BP41" s="82"/>
      <c r="BQ41" s="82"/>
      <c r="BR41" s="82"/>
      <c r="BS41" s="82"/>
      <c r="BT41" s="82"/>
      <c r="BU41" s="82"/>
      <c r="BV41" s="100"/>
    </row>
    <row r="42" spans="1:74" ht="7.5" customHeight="1" x14ac:dyDescent="0.4">
      <c r="A42" s="45"/>
      <c r="B42" s="46"/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90"/>
      <c r="Y42" s="91"/>
      <c r="Z42" s="92"/>
      <c r="AA42" s="93"/>
      <c r="AB42" s="91"/>
      <c r="AC42" s="92"/>
      <c r="AD42" s="93"/>
      <c r="AE42" s="94"/>
      <c r="AF42" s="95"/>
      <c r="AG42" s="95"/>
      <c r="AH42" s="95"/>
      <c r="AI42" s="96"/>
      <c r="AJ42" s="97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45"/>
      <c r="AV42" s="99"/>
      <c r="AW42" s="46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101"/>
      <c r="BI42" s="45"/>
      <c r="BJ42" s="99"/>
      <c r="BK42" s="46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101"/>
    </row>
    <row r="43" spans="1:74" ht="7.5" customHeight="1" x14ac:dyDescent="0.4">
      <c r="A43" s="43">
        <v>7</v>
      </c>
      <c r="B43" s="44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9"/>
      <c r="Y43" s="50"/>
      <c r="Z43" s="51"/>
      <c r="AA43" s="52"/>
      <c r="AB43" s="50"/>
      <c r="AC43" s="51"/>
      <c r="AD43" s="52"/>
      <c r="AE43" s="53"/>
      <c r="AF43" s="54"/>
      <c r="AG43" s="54"/>
      <c r="AH43" s="54"/>
      <c r="AI43" s="55"/>
      <c r="AJ43" s="56">
        <f t="shared" ref="AJ43" si="11">Y43*AE43</f>
        <v>0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8"/>
      <c r="AV43" s="59"/>
      <c r="AW43" s="60"/>
      <c r="AX43" s="57">
        <f t="shared" ref="AX43" si="12">AU43*AE43</f>
        <v>0</v>
      </c>
      <c r="AY43" s="57"/>
      <c r="AZ43" s="57"/>
      <c r="BA43" s="57"/>
      <c r="BB43" s="57"/>
      <c r="BC43" s="57"/>
      <c r="BD43" s="57"/>
      <c r="BE43" s="57"/>
      <c r="BF43" s="57"/>
      <c r="BG43" s="57"/>
      <c r="BH43" s="87"/>
      <c r="BI43" s="58"/>
      <c r="BJ43" s="59"/>
      <c r="BK43" s="60"/>
      <c r="BL43" s="57">
        <f t="shared" ref="BL43" si="13">BI43*AE43</f>
        <v>0</v>
      </c>
      <c r="BM43" s="57"/>
      <c r="BN43" s="57"/>
      <c r="BO43" s="57"/>
      <c r="BP43" s="57"/>
      <c r="BQ43" s="57"/>
      <c r="BR43" s="57"/>
      <c r="BS43" s="57"/>
      <c r="BT43" s="57"/>
      <c r="BU43" s="57"/>
      <c r="BV43" s="87"/>
    </row>
    <row r="44" spans="1:74" ht="7.5" customHeight="1" x14ac:dyDescent="0.4">
      <c r="A44" s="45"/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9"/>
      <c r="Y44" s="50"/>
      <c r="Z44" s="51"/>
      <c r="AA44" s="52"/>
      <c r="AB44" s="50"/>
      <c r="AC44" s="51"/>
      <c r="AD44" s="52"/>
      <c r="AE44" s="53"/>
      <c r="AF44" s="54"/>
      <c r="AG44" s="54"/>
      <c r="AH44" s="54"/>
      <c r="AI44" s="55"/>
      <c r="AJ44" s="56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8"/>
      <c r="AV44" s="59"/>
      <c r="AW44" s="60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87"/>
      <c r="BI44" s="58"/>
      <c r="BJ44" s="59"/>
      <c r="BK44" s="60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87"/>
    </row>
    <row r="45" spans="1:74" ht="7.5" customHeight="1" x14ac:dyDescent="0.4">
      <c r="A45" s="43">
        <v>8</v>
      </c>
      <c r="B45" s="44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5"/>
      <c r="Y45" s="69"/>
      <c r="Z45" s="70"/>
      <c r="AA45" s="71"/>
      <c r="AB45" s="69"/>
      <c r="AC45" s="70"/>
      <c r="AD45" s="71"/>
      <c r="AE45" s="75"/>
      <c r="AF45" s="76"/>
      <c r="AG45" s="76"/>
      <c r="AH45" s="76"/>
      <c r="AI45" s="77"/>
      <c r="AJ45" s="81">
        <f t="shared" ref="AJ45" si="14">Y45*AE45</f>
        <v>0</v>
      </c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43"/>
      <c r="AV45" s="85"/>
      <c r="AW45" s="44"/>
      <c r="AX45" s="82">
        <f t="shared" ref="AX45" si="15">AU45*AE45</f>
        <v>0</v>
      </c>
      <c r="AY45" s="82"/>
      <c r="AZ45" s="82"/>
      <c r="BA45" s="82"/>
      <c r="BB45" s="82"/>
      <c r="BC45" s="82"/>
      <c r="BD45" s="82"/>
      <c r="BE45" s="82"/>
      <c r="BF45" s="82"/>
      <c r="BG45" s="82"/>
      <c r="BH45" s="100"/>
      <c r="BI45" s="43"/>
      <c r="BJ45" s="85"/>
      <c r="BK45" s="44"/>
      <c r="BL45" s="82">
        <f t="shared" ref="BL45" si="16">BI45*AE45</f>
        <v>0</v>
      </c>
      <c r="BM45" s="82"/>
      <c r="BN45" s="82"/>
      <c r="BO45" s="82"/>
      <c r="BP45" s="82"/>
      <c r="BQ45" s="82"/>
      <c r="BR45" s="82"/>
      <c r="BS45" s="82"/>
      <c r="BT45" s="82"/>
      <c r="BU45" s="82"/>
      <c r="BV45" s="100"/>
    </row>
    <row r="46" spans="1:74" ht="7.5" customHeight="1" x14ac:dyDescent="0.4">
      <c r="A46" s="45"/>
      <c r="B46" s="46"/>
      <c r="C46" s="8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90"/>
      <c r="Y46" s="91"/>
      <c r="Z46" s="92"/>
      <c r="AA46" s="93"/>
      <c r="AB46" s="91"/>
      <c r="AC46" s="92"/>
      <c r="AD46" s="93"/>
      <c r="AE46" s="94"/>
      <c r="AF46" s="95"/>
      <c r="AG46" s="95"/>
      <c r="AH46" s="95"/>
      <c r="AI46" s="96"/>
      <c r="AJ46" s="97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45"/>
      <c r="AV46" s="99"/>
      <c r="AW46" s="46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101"/>
      <c r="BI46" s="45"/>
      <c r="BJ46" s="99"/>
      <c r="BK46" s="46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101"/>
    </row>
    <row r="47" spans="1:74" ht="7.5" customHeight="1" x14ac:dyDescent="0.4">
      <c r="A47" s="43">
        <v>9</v>
      </c>
      <c r="B47" s="44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9"/>
      <c r="Y47" s="50"/>
      <c r="Z47" s="51"/>
      <c r="AA47" s="52"/>
      <c r="AB47" s="50"/>
      <c r="AC47" s="51"/>
      <c r="AD47" s="52"/>
      <c r="AE47" s="53"/>
      <c r="AF47" s="54"/>
      <c r="AG47" s="54"/>
      <c r="AH47" s="54"/>
      <c r="AI47" s="55"/>
      <c r="AJ47" s="56">
        <f t="shared" ref="AJ47" si="17">Y47*AE47</f>
        <v>0</v>
      </c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8"/>
      <c r="AV47" s="59"/>
      <c r="AW47" s="60"/>
      <c r="AX47" s="57">
        <f t="shared" ref="AX47" si="18">AU47*AE47</f>
        <v>0</v>
      </c>
      <c r="AY47" s="57"/>
      <c r="AZ47" s="57"/>
      <c r="BA47" s="57"/>
      <c r="BB47" s="57"/>
      <c r="BC47" s="57"/>
      <c r="BD47" s="57"/>
      <c r="BE47" s="57"/>
      <c r="BF47" s="57"/>
      <c r="BG47" s="57"/>
      <c r="BH47" s="87"/>
      <c r="BI47" s="58"/>
      <c r="BJ47" s="59"/>
      <c r="BK47" s="60"/>
      <c r="BL47" s="57">
        <f t="shared" ref="BL47" si="19">BI47*AE47</f>
        <v>0</v>
      </c>
      <c r="BM47" s="57"/>
      <c r="BN47" s="57"/>
      <c r="BO47" s="57"/>
      <c r="BP47" s="57"/>
      <c r="BQ47" s="57"/>
      <c r="BR47" s="57"/>
      <c r="BS47" s="57"/>
      <c r="BT47" s="57"/>
      <c r="BU47" s="57"/>
      <c r="BV47" s="87"/>
    </row>
    <row r="48" spans="1:74" ht="7.5" customHeight="1" x14ac:dyDescent="0.4">
      <c r="A48" s="45"/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9"/>
      <c r="Y48" s="50"/>
      <c r="Z48" s="51"/>
      <c r="AA48" s="52"/>
      <c r="AB48" s="50"/>
      <c r="AC48" s="51"/>
      <c r="AD48" s="52"/>
      <c r="AE48" s="53"/>
      <c r="AF48" s="54"/>
      <c r="AG48" s="54"/>
      <c r="AH48" s="54"/>
      <c r="AI48" s="55"/>
      <c r="AJ48" s="56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8"/>
      <c r="AV48" s="59"/>
      <c r="AW48" s="60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87"/>
      <c r="BI48" s="58"/>
      <c r="BJ48" s="59"/>
      <c r="BK48" s="60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87"/>
    </row>
    <row r="49" spans="1:74" ht="7.5" customHeight="1" x14ac:dyDescent="0.4">
      <c r="A49" s="43">
        <v>10</v>
      </c>
      <c r="B49" s="44"/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5"/>
      <c r="Y49" s="69"/>
      <c r="Z49" s="70"/>
      <c r="AA49" s="71"/>
      <c r="AB49" s="69"/>
      <c r="AC49" s="70"/>
      <c r="AD49" s="71"/>
      <c r="AE49" s="75"/>
      <c r="AF49" s="76"/>
      <c r="AG49" s="76"/>
      <c r="AH49" s="76"/>
      <c r="AI49" s="77"/>
      <c r="AJ49" s="81">
        <f t="shared" ref="AJ49" si="20">Y49*AE49</f>
        <v>0</v>
      </c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43"/>
      <c r="AV49" s="85"/>
      <c r="AW49" s="44"/>
      <c r="AX49" s="82">
        <f t="shared" ref="AX49" si="21">AU49*AE49</f>
        <v>0</v>
      </c>
      <c r="AY49" s="82"/>
      <c r="AZ49" s="82"/>
      <c r="BA49" s="82"/>
      <c r="BB49" s="82"/>
      <c r="BC49" s="82"/>
      <c r="BD49" s="82"/>
      <c r="BE49" s="82"/>
      <c r="BF49" s="82"/>
      <c r="BG49" s="82"/>
      <c r="BH49" s="100"/>
      <c r="BI49" s="43"/>
      <c r="BJ49" s="85"/>
      <c r="BK49" s="44"/>
      <c r="BL49" s="82">
        <f t="shared" ref="BL49" si="22">BI49*AE49</f>
        <v>0</v>
      </c>
      <c r="BM49" s="82"/>
      <c r="BN49" s="82"/>
      <c r="BO49" s="82"/>
      <c r="BP49" s="82"/>
      <c r="BQ49" s="82"/>
      <c r="BR49" s="82"/>
      <c r="BS49" s="82"/>
      <c r="BT49" s="82"/>
      <c r="BU49" s="82"/>
      <c r="BV49" s="100"/>
    </row>
    <row r="50" spans="1:74" ht="7.5" customHeight="1" x14ac:dyDescent="0.4">
      <c r="A50" s="61"/>
      <c r="B50" s="62"/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  <c r="Y50" s="72"/>
      <c r="Z50" s="73"/>
      <c r="AA50" s="74"/>
      <c r="AB50" s="72"/>
      <c r="AC50" s="73"/>
      <c r="AD50" s="74"/>
      <c r="AE50" s="78"/>
      <c r="AF50" s="79"/>
      <c r="AG50" s="79"/>
      <c r="AH50" s="79"/>
      <c r="AI50" s="80"/>
      <c r="AJ50" s="83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61"/>
      <c r="AV50" s="86"/>
      <c r="AW50" s="62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187"/>
      <c r="BI50" s="61"/>
      <c r="BJ50" s="86"/>
      <c r="BK50" s="62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187"/>
    </row>
    <row r="51" spans="1:74" ht="7.5" customHeight="1" x14ac:dyDescent="0.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58" t="s">
        <v>29</v>
      </c>
      <c r="AF51" s="59"/>
      <c r="AG51" s="59"/>
      <c r="AH51" s="59"/>
      <c r="AI51" s="60"/>
      <c r="AJ51" s="57">
        <f>SUM(AJ31:AT50)</f>
        <v>0</v>
      </c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8"/>
      <c r="AV51" s="59"/>
      <c r="AW51" s="60"/>
      <c r="AX51" s="57">
        <f>SUM(AX31:BH50)</f>
        <v>0</v>
      </c>
      <c r="AY51" s="57"/>
      <c r="AZ51" s="57"/>
      <c r="BA51" s="57"/>
      <c r="BB51" s="57"/>
      <c r="BC51" s="57"/>
      <c r="BD51" s="57"/>
      <c r="BE51" s="57"/>
      <c r="BF51" s="57"/>
      <c r="BG51" s="57"/>
      <c r="BH51" s="87"/>
      <c r="BI51" s="58"/>
      <c r="BJ51" s="59"/>
      <c r="BK51" s="60"/>
      <c r="BL51" s="57">
        <f>SUM(BL31:BV50)</f>
        <v>0</v>
      </c>
      <c r="BM51" s="57"/>
      <c r="BN51" s="57"/>
      <c r="BO51" s="57"/>
      <c r="BP51" s="57"/>
      <c r="BQ51" s="57"/>
      <c r="BR51" s="57"/>
      <c r="BS51" s="57"/>
      <c r="BT51" s="57"/>
      <c r="BU51" s="57"/>
      <c r="BV51" s="87"/>
    </row>
    <row r="52" spans="1:74" ht="7.5" customHeight="1" x14ac:dyDescent="0.4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58"/>
      <c r="AF52" s="59"/>
      <c r="AG52" s="59"/>
      <c r="AH52" s="59"/>
      <c r="AI52" s="60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8"/>
      <c r="AV52" s="59"/>
      <c r="AW52" s="60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87"/>
      <c r="BI52" s="58"/>
      <c r="BJ52" s="59"/>
      <c r="BK52" s="60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87"/>
    </row>
    <row r="53" spans="1:74" ht="7.5" customHeight="1" x14ac:dyDescent="0.4">
      <c r="AC53" s="2"/>
      <c r="AD53" s="2"/>
      <c r="AE53" s="58"/>
      <c r="AF53" s="59"/>
      <c r="AG53" s="59"/>
      <c r="AH53" s="59"/>
      <c r="AI53" s="60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8"/>
      <c r="AV53" s="59"/>
      <c r="AW53" s="60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87"/>
      <c r="BI53" s="58"/>
      <c r="BJ53" s="59"/>
      <c r="BK53" s="60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87"/>
    </row>
    <row r="54" spans="1:74" ht="7.5" customHeight="1" x14ac:dyDescent="0.4">
      <c r="A54" s="119" t="s">
        <v>16</v>
      </c>
      <c r="B54" s="120"/>
      <c r="C54" s="120"/>
      <c r="D54" s="120"/>
      <c r="E54" s="14"/>
      <c r="F54" s="14"/>
      <c r="G54" s="14"/>
      <c r="H54" s="14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14"/>
      <c r="AA54" s="14"/>
      <c r="AB54" s="22"/>
      <c r="AC54" s="9"/>
      <c r="AD54" s="9"/>
      <c r="AE54" s="108" t="s">
        <v>28</v>
      </c>
      <c r="AF54" s="109"/>
      <c r="AG54" s="109"/>
      <c r="AH54" s="109"/>
      <c r="AI54" s="116"/>
      <c r="AJ54" s="183">
        <f>AJ51*0.08</f>
        <v>0</v>
      </c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08"/>
      <c r="AV54" s="109"/>
      <c r="AW54" s="116"/>
      <c r="AX54" s="183">
        <f>ROUNDDOWN(AX51*0.08,0)</f>
        <v>0</v>
      </c>
      <c r="AY54" s="183"/>
      <c r="AZ54" s="183"/>
      <c r="BA54" s="183"/>
      <c r="BB54" s="183"/>
      <c r="BC54" s="183"/>
      <c r="BD54" s="183"/>
      <c r="BE54" s="183"/>
      <c r="BF54" s="183"/>
      <c r="BG54" s="183"/>
      <c r="BH54" s="184"/>
      <c r="BI54" s="108"/>
      <c r="BJ54" s="109"/>
      <c r="BK54" s="116"/>
      <c r="BL54" s="183">
        <f>BL51*0.08</f>
        <v>0</v>
      </c>
      <c r="BM54" s="183"/>
      <c r="BN54" s="183"/>
      <c r="BO54" s="183"/>
      <c r="BP54" s="183"/>
      <c r="BQ54" s="183"/>
      <c r="BR54" s="183"/>
      <c r="BS54" s="183"/>
      <c r="BT54" s="183"/>
      <c r="BU54" s="183"/>
      <c r="BV54" s="184"/>
    </row>
    <row r="55" spans="1:74" ht="7.5" customHeight="1" x14ac:dyDescent="0.4">
      <c r="A55" s="121"/>
      <c r="B55" s="122"/>
      <c r="C55" s="122"/>
      <c r="D55" s="122"/>
      <c r="E55" s="2"/>
      <c r="F55" s="2"/>
      <c r="G55" s="2"/>
      <c r="H55" s="2"/>
      <c r="I55" s="2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2"/>
      <c r="AA55" s="2"/>
      <c r="AB55" s="19"/>
      <c r="AC55" s="9"/>
      <c r="AD55" s="9"/>
      <c r="AE55" s="58"/>
      <c r="AF55" s="59"/>
      <c r="AG55" s="59"/>
      <c r="AH55" s="59"/>
      <c r="AI55" s="60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8"/>
      <c r="AV55" s="59"/>
      <c r="AW55" s="60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87"/>
      <c r="BI55" s="58"/>
      <c r="BJ55" s="59"/>
      <c r="BK55" s="60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87"/>
    </row>
    <row r="56" spans="1:74" ht="7.5" customHeight="1" thickBot="1" x14ac:dyDescent="0.45">
      <c r="A56" s="121"/>
      <c r="B56" s="122"/>
      <c r="C56" s="122"/>
      <c r="D56" s="122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2"/>
      <c r="AA56" s="2"/>
      <c r="AB56" s="19"/>
      <c r="AE56" s="188"/>
      <c r="AF56" s="189"/>
      <c r="AG56" s="189"/>
      <c r="AH56" s="189"/>
      <c r="AI56" s="190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8"/>
      <c r="AV56" s="189"/>
      <c r="AW56" s="190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6"/>
      <c r="BI56" s="188"/>
      <c r="BJ56" s="189"/>
      <c r="BK56" s="190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6"/>
    </row>
    <row r="57" spans="1:74" ht="7.5" customHeight="1" thickTop="1" x14ac:dyDescent="0.4">
      <c r="A57" s="24"/>
      <c r="B57" s="2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1" t="s">
        <v>13</v>
      </c>
      <c r="N57" s="51"/>
      <c r="O57" s="51"/>
      <c r="P57" s="51"/>
      <c r="Q57" s="59"/>
      <c r="R57" s="59"/>
      <c r="S57" s="59"/>
      <c r="T57" s="59"/>
      <c r="U57" s="59"/>
      <c r="V57" s="59"/>
      <c r="W57" s="59"/>
      <c r="X57" s="51" t="s">
        <v>14</v>
      </c>
      <c r="Y57" s="51"/>
      <c r="Z57" s="51"/>
      <c r="AA57" s="4"/>
      <c r="AB57" s="25"/>
      <c r="AE57" s="58" t="s">
        <v>30</v>
      </c>
      <c r="AF57" s="59"/>
      <c r="AG57" s="59"/>
      <c r="AH57" s="59"/>
      <c r="AI57" s="60"/>
      <c r="AJ57" s="57">
        <f>SUM(AJ51:AT56)</f>
        <v>0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8"/>
      <c r="AV57" s="59"/>
      <c r="AW57" s="60"/>
      <c r="AX57" s="57">
        <f>SUM(AX51:BH56)</f>
        <v>0</v>
      </c>
      <c r="AY57" s="57"/>
      <c r="AZ57" s="57"/>
      <c r="BA57" s="57"/>
      <c r="BB57" s="57"/>
      <c r="BC57" s="57"/>
      <c r="BD57" s="57"/>
      <c r="BE57" s="57"/>
      <c r="BF57" s="57"/>
      <c r="BG57" s="57"/>
      <c r="BH57" s="87"/>
      <c r="BI57" s="58"/>
      <c r="BJ57" s="59"/>
      <c r="BK57" s="60"/>
      <c r="BL57" s="57">
        <f>SUM(BL51:BV56)</f>
        <v>0</v>
      </c>
      <c r="BM57" s="57"/>
      <c r="BN57" s="57"/>
      <c r="BO57" s="57"/>
      <c r="BP57" s="57"/>
      <c r="BQ57" s="57"/>
      <c r="BR57" s="57"/>
      <c r="BS57" s="57"/>
      <c r="BT57" s="57"/>
      <c r="BU57" s="57"/>
      <c r="BV57" s="87"/>
    </row>
    <row r="58" spans="1:74" ht="7.5" customHeight="1" x14ac:dyDescent="0.4">
      <c r="A58" s="18"/>
      <c r="B58" s="2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1"/>
      <c r="N58" s="51"/>
      <c r="O58" s="51"/>
      <c r="P58" s="51"/>
      <c r="Q58" s="59"/>
      <c r="R58" s="59"/>
      <c r="S58" s="59"/>
      <c r="T58" s="59"/>
      <c r="U58" s="59"/>
      <c r="V58" s="59"/>
      <c r="W58" s="59"/>
      <c r="X58" s="51"/>
      <c r="Y58" s="51"/>
      <c r="Z58" s="51"/>
      <c r="AA58" s="4"/>
      <c r="AB58" s="25"/>
      <c r="AE58" s="58"/>
      <c r="AF58" s="59"/>
      <c r="AG58" s="59"/>
      <c r="AH58" s="59"/>
      <c r="AI58" s="60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8"/>
      <c r="AV58" s="59"/>
      <c r="AW58" s="60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87"/>
      <c r="BI58" s="58"/>
      <c r="BJ58" s="59"/>
      <c r="BK58" s="60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87"/>
    </row>
    <row r="59" spans="1:74" ht="7.5" customHeight="1" x14ac:dyDescent="0.4">
      <c r="A59" s="18"/>
      <c r="B59" s="2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2"/>
      <c r="N59" s="92"/>
      <c r="O59" s="92"/>
      <c r="P59" s="92"/>
      <c r="Q59" s="99"/>
      <c r="R59" s="99"/>
      <c r="S59" s="99"/>
      <c r="T59" s="99"/>
      <c r="U59" s="99"/>
      <c r="V59" s="99"/>
      <c r="W59" s="99"/>
      <c r="X59" s="92"/>
      <c r="Y59" s="92"/>
      <c r="Z59" s="92"/>
      <c r="AA59" s="4"/>
      <c r="AB59" s="25"/>
      <c r="AE59" s="61"/>
      <c r="AF59" s="86"/>
      <c r="AG59" s="86"/>
      <c r="AH59" s="86"/>
      <c r="AI59" s="62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61"/>
      <c r="AV59" s="86"/>
      <c r="AW59" s="62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187"/>
      <c r="BI59" s="61"/>
      <c r="BJ59" s="86"/>
      <c r="BK59" s="62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187"/>
    </row>
    <row r="60" spans="1:74" ht="7.5" customHeight="1" x14ac:dyDescent="0.4">
      <c r="A60" s="18"/>
      <c r="B60" s="4"/>
      <c r="C60" s="4"/>
      <c r="D60" s="4"/>
      <c r="E60" s="4"/>
      <c r="F60" s="4"/>
      <c r="G60" s="4"/>
      <c r="H60" s="4"/>
      <c r="I60" s="4"/>
      <c r="J60" s="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9"/>
      <c r="AD60" s="2"/>
    </row>
    <row r="61" spans="1:74" ht="7.5" customHeight="1" x14ac:dyDescent="0.4">
      <c r="A61" s="18"/>
      <c r="B61" s="4"/>
      <c r="C61" s="191" t="s">
        <v>15</v>
      </c>
      <c r="D61" s="191"/>
      <c r="E61" s="191"/>
      <c r="F61" s="191"/>
      <c r="G61" s="191"/>
      <c r="H61" s="191"/>
      <c r="I61" s="191"/>
      <c r="J61" s="191"/>
      <c r="K61" s="191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2"/>
      <c r="AB61" s="19"/>
      <c r="AD61" s="2"/>
      <c r="AE61" s="199" t="s">
        <v>17</v>
      </c>
      <c r="AF61" s="200"/>
      <c r="AG61" s="205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7"/>
      <c r="BN61" s="41"/>
      <c r="BO61" s="26"/>
      <c r="BP61" s="26"/>
      <c r="BQ61" s="26"/>
      <c r="BR61" s="26"/>
      <c r="BS61" s="26"/>
      <c r="BT61" s="26"/>
      <c r="BU61" s="26"/>
      <c r="BV61" s="27"/>
    </row>
    <row r="62" spans="1:74" ht="7.5" customHeight="1" x14ac:dyDescent="0.4">
      <c r="A62" s="18"/>
      <c r="B62" s="16"/>
      <c r="C62" s="191"/>
      <c r="D62" s="191"/>
      <c r="E62" s="191"/>
      <c r="F62" s="191"/>
      <c r="G62" s="191"/>
      <c r="H62" s="191"/>
      <c r="I62" s="191"/>
      <c r="J62" s="191"/>
      <c r="K62" s="191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2"/>
      <c r="AB62" s="19"/>
      <c r="AC62" s="2"/>
      <c r="AE62" s="201"/>
      <c r="AF62" s="202"/>
      <c r="AG62" s="208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10"/>
      <c r="BN62" s="121" t="s">
        <v>36</v>
      </c>
      <c r="BO62" s="122"/>
      <c r="BP62" s="122"/>
      <c r="BQ62" s="122"/>
      <c r="BR62" s="122"/>
      <c r="BS62" s="122"/>
      <c r="BT62" s="122"/>
      <c r="BU62" s="122"/>
      <c r="BV62" s="124"/>
    </row>
    <row r="63" spans="1:74" ht="7.5" customHeight="1" x14ac:dyDescent="0.4">
      <c r="A63" s="18"/>
      <c r="B63" s="4"/>
      <c r="C63" s="192"/>
      <c r="D63" s="192"/>
      <c r="E63" s="192"/>
      <c r="F63" s="192"/>
      <c r="G63" s="192"/>
      <c r="H63" s="192"/>
      <c r="I63" s="192"/>
      <c r="J63" s="192"/>
      <c r="K63" s="192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2"/>
      <c r="AB63" s="19"/>
      <c r="AC63" s="2"/>
      <c r="AE63" s="201"/>
      <c r="AF63" s="202"/>
      <c r="AG63" s="208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10"/>
      <c r="BN63" s="121"/>
      <c r="BO63" s="122"/>
      <c r="BP63" s="122"/>
      <c r="BQ63" s="122"/>
      <c r="BR63" s="122"/>
      <c r="BS63" s="122"/>
      <c r="BT63" s="122"/>
      <c r="BU63" s="122"/>
      <c r="BV63" s="124"/>
    </row>
    <row r="64" spans="1:74" ht="7.5" customHeight="1" x14ac:dyDescent="0.4">
      <c r="A64" s="18"/>
      <c r="B64" s="4"/>
      <c r="C64" s="4"/>
      <c r="D64" s="4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9"/>
      <c r="AC64" s="2"/>
      <c r="AE64" s="201"/>
      <c r="AF64" s="202"/>
      <c r="AG64" s="208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10"/>
      <c r="BN64" s="216" t="s">
        <v>37</v>
      </c>
      <c r="BO64" s="217"/>
      <c r="BP64" s="217"/>
      <c r="BQ64" s="217"/>
      <c r="BR64" s="217"/>
      <c r="BS64" s="217"/>
      <c r="BT64" s="217"/>
      <c r="BU64" s="217"/>
      <c r="BV64" s="218"/>
    </row>
    <row r="65" spans="1:74" ht="7.5" customHeight="1" x14ac:dyDescent="0.4">
      <c r="A65" s="18"/>
      <c r="B65" s="4"/>
      <c r="C65" s="191" t="s">
        <v>33</v>
      </c>
      <c r="D65" s="191"/>
      <c r="E65" s="191"/>
      <c r="F65" s="191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2"/>
      <c r="AB65" s="19"/>
      <c r="AC65" s="2"/>
      <c r="AE65" s="201"/>
      <c r="AF65" s="202"/>
      <c r="AG65" s="208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10"/>
      <c r="BN65" s="216"/>
      <c r="BO65" s="217"/>
      <c r="BP65" s="217"/>
      <c r="BQ65" s="217"/>
      <c r="BR65" s="217"/>
      <c r="BS65" s="217"/>
      <c r="BT65" s="217"/>
      <c r="BU65" s="217"/>
      <c r="BV65" s="218"/>
    </row>
    <row r="66" spans="1:74" ht="7.5" customHeight="1" x14ac:dyDescent="0.4">
      <c r="A66" s="18"/>
      <c r="B66" s="4"/>
      <c r="C66" s="191"/>
      <c r="D66" s="191"/>
      <c r="E66" s="191"/>
      <c r="F66" s="191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2"/>
      <c r="AB66" s="19"/>
      <c r="AC66" s="2"/>
      <c r="AE66" s="201"/>
      <c r="AF66" s="202"/>
      <c r="AG66" s="208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10"/>
      <c r="BN66" s="215" t="s">
        <v>34</v>
      </c>
      <c r="BO66" s="139"/>
      <c r="BP66" s="139"/>
      <c r="BQ66" s="122" t="s">
        <v>21</v>
      </c>
      <c r="BR66" s="147"/>
      <c r="BS66" s="147"/>
      <c r="BT66" s="122" t="s">
        <v>42</v>
      </c>
      <c r="BU66" s="122"/>
      <c r="BV66" s="148" t="s">
        <v>35</v>
      </c>
    </row>
    <row r="67" spans="1:74" ht="7.5" customHeight="1" x14ac:dyDescent="0.4">
      <c r="A67" s="18"/>
      <c r="B67" s="4"/>
      <c r="C67" s="192"/>
      <c r="D67" s="192"/>
      <c r="E67" s="192"/>
      <c r="F67" s="192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2"/>
      <c r="AB67" s="19"/>
      <c r="AC67" s="2"/>
      <c r="AE67" s="201"/>
      <c r="AF67" s="202"/>
      <c r="AG67" s="208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10"/>
      <c r="BN67" s="215"/>
      <c r="BO67" s="139"/>
      <c r="BP67" s="139"/>
      <c r="BQ67" s="122"/>
      <c r="BR67" s="147"/>
      <c r="BS67" s="147"/>
      <c r="BT67" s="122"/>
      <c r="BU67" s="122"/>
      <c r="BV67" s="148"/>
    </row>
    <row r="68" spans="1:74" ht="7.5" customHeight="1" x14ac:dyDescent="0.4">
      <c r="A68" s="18"/>
      <c r="B68" s="4"/>
      <c r="C68" s="4"/>
      <c r="D68" s="4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9"/>
      <c r="AC68" s="2"/>
      <c r="AE68" s="201"/>
      <c r="AF68" s="202"/>
      <c r="AG68" s="208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10"/>
      <c r="BN68" s="21"/>
      <c r="BO68" s="17"/>
      <c r="BP68" s="139"/>
      <c r="BQ68" s="139"/>
      <c r="BR68" s="147"/>
      <c r="BS68" s="147"/>
      <c r="BT68" s="147"/>
      <c r="BU68" s="147"/>
      <c r="BV68" s="148"/>
    </row>
    <row r="69" spans="1:74" ht="7.5" customHeight="1" x14ac:dyDescent="0.4">
      <c r="A69" s="18"/>
      <c r="B69" s="4"/>
      <c r="C69" s="4"/>
      <c r="D69" s="4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19"/>
      <c r="AC69" s="2"/>
      <c r="AE69" s="201"/>
      <c r="AF69" s="202"/>
      <c r="AG69" s="208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10"/>
      <c r="BN69" s="21"/>
      <c r="BO69" s="17"/>
      <c r="BP69" s="139"/>
      <c r="BQ69" s="139"/>
      <c r="BR69" s="147"/>
      <c r="BS69" s="147"/>
      <c r="BT69" s="147"/>
      <c r="BU69" s="147"/>
      <c r="BV69" s="148"/>
    </row>
    <row r="70" spans="1:74" ht="7.5" customHeight="1" x14ac:dyDescent="0.4">
      <c r="A70" s="31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0"/>
      <c r="AC70" s="2"/>
      <c r="AE70" s="203"/>
      <c r="AF70" s="204"/>
      <c r="AG70" s="211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3"/>
      <c r="BN70" s="31"/>
      <c r="BO70" s="29"/>
      <c r="BP70" s="29"/>
      <c r="BQ70" s="29"/>
      <c r="BR70" s="29"/>
      <c r="BS70" s="29"/>
      <c r="BT70" s="29"/>
      <c r="BU70" s="29"/>
      <c r="BV70" s="30"/>
    </row>
    <row r="71" spans="1:74" ht="7.5" customHeight="1" x14ac:dyDescent="0.4">
      <c r="AC71" s="2"/>
    </row>
    <row r="72" spans="1:74" ht="7.5" customHeight="1" x14ac:dyDescent="0.4">
      <c r="AC72" s="2"/>
    </row>
    <row r="73" spans="1:74" ht="7.5" customHeight="1" x14ac:dyDescent="0.4">
      <c r="AC73" s="2"/>
    </row>
  </sheetData>
  <mergeCells count="180">
    <mergeCell ref="BL29:BV30"/>
    <mergeCell ref="BL31:BV32"/>
    <mergeCell ref="AE61:AF70"/>
    <mergeCell ref="AG61:BK70"/>
    <mergeCell ref="AE29:AI30"/>
    <mergeCell ref="Y27:AT28"/>
    <mergeCell ref="AJ29:AT30"/>
    <mergeCell ref="AJ31:AT32"/>
    <mergeCell ref="BQ6:BV7"/>
    <mergeCell ref="BI29:BK30"/>
    <mergeCell ref="BR68:BV69"/>
    <mergeCell ref="BP68:BQ69"/>
    <mergeCell ref="BN66:BN67"/>
    <mergeCell ref="BV66:BV67"/>
    <mergeCell ref="BQ66:BQ67"/>
    <mergeCell ref="BT66:BU67"/>
    <mergeCell ref="BO66:BP67"/>
    <mergeCell ref="BR66:BS67"/>
    <mergeCell ref="BN62:BV63"/>
    <mergeCell ref="BN64:BV65"/>
    <mergeCell ref="AB29:AD30"/>
    <mergeCell ref="BL51:BV53"/>
    <mergeCell ref="BL41:BV42"/>
    <mergeCell ref="AX31:BH32"/>
    <mergeCell ref="A41:B42"/>
    <mergeCell ref="C41:X42"/>
    <mergeCell ref="Y41:AA42"/>
    <mergeCell ref="AB41:AD42"/>
    <mergeCell ref="AE41:AI42"/>
    <mergeCell ref="AB31:AD32"/>
    <mergeCell ref="Y31:AA32"/>
    <mergeCell ref="Y33:AA34"/>
    <mergeCell ref="AB33:AD34"/>
    <mergeCell ref="Y35:AA36"/>
    <mergeCell ref="AB35:AD36"/>
    <mergeCell ref="AE31:AI32"/>
    <mergeCell ref="AE33:AI34"/>
    <mergeCell ref="AE35:AI36"/>
    <mergeCell ref="AE37:AI38"/>
    <mergeCell ref="AE39:AI40"/>
    <mergeCell ref="C31:X32"/>
    <mergeCell ref="C33:X34"/>
    <mergeCell ref="C35:X36"/>
    <mergeCell ref="C37:X38"/>
    <mergeCell ref="C61:K63"/>
    <mergeCell ref="C65:F67"/>
    <mergeCell ref="AX57:BH59"/>
    <mergeCell ref="AJ41:AT42"/>
    <mergeCell ref="AU41:AW42"/>
    <mergeCell ref="AX41:BH42"/>
    <mergeCell ref="BL54:BV56"/>
    <mergeCell ref="BL57:BV59"/>
    <mergeCell ref="AU31:AW32"/>
    <mergeCell ref="BI31:BK32"/>
    <mergeCell ref="AU33:AW34"/>
    <mergeCell ref="AU35:AW36"/>
    <mergeCell ref="AU37:AW38"/>
    <mergeCell ref="AU39:AW40"/>
    <mergeCell ref="AU51:AW53"/>
    <mergeCell ref="AU54:AW56"/>
    <mergeCell ref="AU57:AW59"/>
    <mergeCell ref="BI33:BK34"/>
    <mergeCell ref="BI35:BK36"/>
    <mergeCell ref="BI37:BK38"/>
    <mergeCell ref="BI39:BK40"/>
    <mergeCell ref="BL33:BV34"/>
    <mergeCell ref="BL35:BV36"/>
    <mergeCell ref="BL37:BV38"/>
    <mergeCell ref="Q57:W59"/>
    <mergeCell ref="X57:Z59"/>
    <mergeCell ref="C57:L59"/>
    <mergeCell ref="BL39:BV40"/>
    <mergeCell ref="BI51:BK53"/>
    <mergeCell ref="BI54:BK56"/>
    <mergeCell ref="BI57:BK59"/>
    <mergeCell ref="BI41:BK42"/>
    <mergeCell ref="AE54:AI56"/>
    <mergeCell ref="AE57:AI59"/>
    <mergeCell ref="C39:X40"/>
    <mergeCell ref="AE51:AI53"/>
    <mergeCell ref="AJ54:AT56"/>
    <mergeCell ref="AJ57:AT59"/>
    <mergeCell ref="BL43:BV44"/>
    <mergeCell ref="BL45:BV46"/>
    <mergeCell ref="BL49:BV50"/>
    <mergeCell ref="BI49:BK50"/>
    <mergeCell ref="BI47:BK48"/>
    <mergeCell ref="BL47:BV48"/>
    <mergeCell ref="AX33:BH34"/>
    <mergeCell ref="AX35:BH36"/>
    <mergeCell ref="AX37:BH38"/>
    <mergeCell ref="AX39:BH40"/>
    <mergeCell ref="AX51:BH53"/>
    <mergeCell ref="AX54:BH56"/>
    <mergeCell ref="AJ33:AT34"/>
    <mergeCell ref="AJ35:AT36"/>
    <mergeCell ref="AJ37:AT38"/>
    <mergeCell ref="AJ39:AT40"/>
    <mergeCell ref="AJ51:AT53"/>
    <mergeCell ref="AX47:BH48"/>
    <mergeCell ref="AX49:BH50"/>
    <mergeCell ref="AE6:AS8"/>
    <mergeCell ref="Z12:AA24"/>
    <mergeCell ref="L13:X14"/>
    <mergeCell ref="BC12:BG13"/>
    <mergeCell ref="BH12:BL13"/>
    <mergeCell ref="BM12:BQ13"/>
    <mergeCell ref="BR12:BV13"/>
    <mergeCell ref="AZ12:BA24"/>
    <mergeCell ref="BN22:BN24"/>
    <mergeCell ref="BQ22:BQ24"/>
    <mergeCell ref="A10:X12"/>
    <mergeCell ref="BT22:BT24"/>
    <mergeCell ref="BJ22:BM24"/>
    <mergeCell ref="BO22:BP24"/>
    <mergeCell ref="BR22:BS24"/>
    <mergeCell ref="BC22:BI24"/>
    <mergeCell ref="AB12:AY24"/>
    <mergeCell ref="A20:G22"/>
    <mergeCell ref="H20:X22"/>
    <mergeCell ref="A23:G24"/>
    <mergeCell ref="H23:X24"/>
    <mergeCell ref="A16:G18"/>
    <mergeCell ref="H16:X18"/>
    <mergeCell ref="A27:B30"/>
    <mergeCell ref="L61:Z63"/>
    <mergeCell ref="G65:Z67"/>
    <mergeCell ref="BC14:BG20"/>
    <mergeCell ref="BH14:BL20"/>
    <mergeCell ref="BM14:BQ20"/>
    <mergeCell ref="BR14:BV20"/>
    <mergeCell ref="A37:B38"/>
    <mergeCell ref="A39:B40"/>
    <mergeCell ref="AB37:AD38"/>
    <mergeCell ref="Y37:AA38"/>
    <mergeCell ref="AB39:AD40"/>
    <mergeCell ref="Y39:AA40"/>
    <mergeCell ref="A54:D56"/>
    <mergeCell ref="M57:P59"/>
    <mergeCell ref="A31:B32"/>
    <mergeCell ref="A33:B34"/>
    <mergeCell ref="A35:B36"/>
    <mergeCell ref="C27:X30"/>
    <mergeCell ref="AU29:AW30"/>
    <mergeCell ref="AX29:BH30"/>
    <mergeCell ref="AU27:BH28"/>
    <mergeCell ref="BI27:BV28"/>
    <mergeCell ref="Y29:AA30"/>
    <mergeCell ref="A45:B46"/>
    <mergeCell ref="C45:X46"/>
    <mergeCell ref="Y45:AA46"/>
    <mergeCell ref="AB45:AD46"/>
    <mergeCell ref="AE45:AI46"/>
    <mergeCell ref="AJ45:AT46"/>
    <mergeCell ref="AU45:AW46"/>
    <mergeCell ref="AX45:BH46"/>
    <mergeCell ref="BI45:BK46"/>
    <mergeCell ref="A43:B44"/>
    <mergeCell ref="C43:X44"/>
    <mergeCell ref="Y43:AA44"/>
    <mergeCell ref="AB43:AD44"/>
    <mergeCell ref="AE43:AI44"/>
    <mergeCell ref="AJ43:AT44"/>
    <mergeCell ref="AU43:AW44"/>
    <mergeCell ref="AX43:BH44"/>
    <mergeCell ref="BI43:BK44"/>
    <mergeCell ref="A47:B48"/>
    <mergeCell ref="C47:X48"/>
    <mergeCell ref="Y47:AA48"/>
    <mergeCell ref="AB47:AD48"/>
    <mergeCell ref="AE47:AI48"/>
    <mergeCell ref="AJ47:AT48"/>
    <mergeCell ref="AU47:AW48"/>
    <mergeCell ref="A49:B50"/>
    <mergeCell ref="C49:X50"/>
    <mergeCell ref="Y49:AA50"/>
    <mergeCell ref="AB49:AD50"/>
    <mergeCell ref="AE49:AI50"/>
    <mergeCell ref="AJ49:AT50"/>
    <mergeCell ref="AU49:AW50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V69"/>
  <sheetViews>
    <sheetView showZeros="0" view="pageBreakPreview" zoomScale="115" zoomScaleNormal="115" zoomScaleSheetLayoutView="115" workbookViewId="0">
      <selection activeCell="Y27" sqref="Y27:AA28"/>
    </sheetView>
  </sheetViews>
  <sheetFormatPr defaultColWidth="1.625" defaultRowHeight="7.5" customHeight="1" x14ac:dyDescent="0.4"/>
  <cols>
    <col min="1" max="1" width="1.875" style="1" customWidth="1"/>
    <col min="2" max="25" width="1.625" style="1"/>
    <col min="26" max="26" width="1.625" style="1" customWidth="1"/>
    <col min="27" max="16384" width="1.625" style="1"/>
  </cols>
  <sheetData>
    <row r="2" spans="1:74" ht="7.5" customHeight="1" x14ac:dyDescent="0.4">
      <c r="Y2" s="34"/>
      <c r="Z2" s="34"/>
      <c r="AA2" s="34"/>
      <c r="AB2" s="34"/>
      <c r="AC2" s="2"/>
      <c r="AD2" s="2"/>
      <c r="AE2" s="131" t="s">
        <v>0</v>
      </c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O2" s="34"/>
      <c r="BP2" s="34"/>
      <c r="BQ2" s="214" t="s">
        <v>40</v>
      </c>
      <c r="BR2" s="214"/>
      <c r="BS2" s="214"/>
      <c r="BT2" s="214"/>
      <c r="BU2" s="214"/>
      <c r="BV2" s="214"/>
    </row>
    <row r="3" spans="1:74" ht="7.5" customHeight="1" x14ac:dyDescent="0.4">
      <c r="Y3" s="34"/>
      <c r="Z3" s="34"/>
      <c r="AA3" s="34"/>
      <c r="AB3" s="34"/>
      <c r="AC3" s="34"/>
      <c r="AD3" s="34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214"/>
      <c r="BR3" s="214"/>
      <c r="BS3" s="214"/>
      <c r="BT3" s="214"/>
      <c r="BU3" s="214"/>
      <c r="BV3" s="214"/>
    </row>
    <row r="4" spans="1:74" ht="7.5" customHeight="1" thickBot="1" x14ac:dyDescent="0.25">
      <c r="Y4" s="3"/>
      <c r="Z4" s="3"/>
      <c r="AA4" s="39"/>
      <c r="AB4" s="39"/>
      <c r="AC4" s="39"/>
      <c r="AD4" s="39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2"/>
      <c r="AU4" s="2"/>
      <c r="AV4" s="2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2"/>
    </row>
    <row r="5" spans="1:74" ht="7.5" customHeight="1" thickTop="1" x14ac:dyDescent="0.25">
      <c r="Y5" s="3"/>
      <c r="Z5" s="3"/>
      <c r="AA5" s="39"/>
      <c r="AB5" s="39"/>
      <c r="AC5" s="39"/>
      <c r="AD5" s="39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2"/>
      <c r="AU5" s="2"/>
      <c r="AV5" s="2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2"/>
    </row>
    <row r="6" spans="1:74" ht="7.5" customHeight="1" x14ac:dyDescent="0.2">
      <c r="A6" s="151" t="s">
        <v>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3"/>
      <c r="Z6" s="3"/>
      <c r="AA6" s="39"/>
      <c r="AB6" s="39"/>
      <c r="AC6" s="39"/>
      <c r="AD6" s="39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2"/>
      <c r="AU6" s="2"/>
      <c r="AV6" s="2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2"/>
    </row>
    <row r="7" spans="1:74" ht="7.5" customHeight="1" x14ac:dyDescent="0.2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39"/>
      <c r="Z7" s="39"/>
      <c r="AA7" s="39"/>
      <c r="AC7" s="7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74" ht="7.5" customHeight="1" x14ac:dyDescent="0.4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Z8" s="133" t="s">
        <v>12</v>
      </c>
      <c r="AA8" s="134"/>
      <c r="AB8" s="159">
        <f>+①経理課宛!AB12</f>
        <v>0</v>
      </c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45" t="s">
        <v>6</v>
      </c>
      <c r="BA8" s="146"/>
      <c r="BB8" s="36"/>
      <c r="BC8" s="140" t="s">
        <v>11</v>
      </c>
      <c r="BD8" s="140"/>
      <c r="BE8" s="140"/>
      <c r="BF8" s="140"/>
      <c r="BG8" s="141"/>
      <c r="BH8" s="142" t="s">
        <v>18</v>
      </c>
      <c r="BI8" s="140"/>
      <c r="BJ8" s="140"/>
      <c r="BK8" s="140"/>
      <c r="BL8" s="143"/>
      <c r="BM8" s="144" t="s">
        <v>19</v>
      </c>
      <c r="BN8" s="140"/>
      <c r="BO8" s="140"/>
      <c r="BP8" s="140"/>
      <c r="BQ8" s="141"/>
      <c r="BR8" s="142" t="s">
        <v>20</v>
      </c>
      <c r="BS8" s="140"/>
      <c r="BT8" s="140"/>
      <c r="BU8" s="140"/>
      <c r="BV8" s="140"/>
    </row>
    <row r="9" spans="1:74" ht="7.5" customHeight="1" x14ac:dyDescent="0.4">
      <c r="A9" s="11"/>
      <c r="B9" s="11"/>
      <c r="C9" s="11"/>
      <c r="D9" s="11"/>
      <c r="E9" s="11"/>
      <c r="F9" s="11"/>
      <c r="G9" s="11"/>
      <c r="H9" s="11"/>
      <c r="I9" s="12"/>
      <c r="J9" s="12"/>
      <c r="K9" s="12"/>
      <c r="L9" s="139" t="s">
        <v>2</v>
      </c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2"/>
      <c r="Z9" s="135"/>
      <c r="AA9" s="136"/>
      <c r="AB9" s="161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47"/>
      <c r="BA9" s="148"/>
      <c r="BB9" s="36"/>
      <c r="BC9" s="140"/>
      <c r="BD9" s="140"/>
      <c r="BE9" s="140"/>
      <c r="BF9" s="140"/>
      <c r="BG9" s="141"/>
      <c r="BH9" s="142"/>
      <c r="BI9" s="140"/>
      <c r="BJ9" s="140"/>
      <c r="BK9" s="140"/>
      <c r="BL9" s="143"/>
      <c r="BM9" s="144"/>
      <c r="BN9" s="140"/>
      <c r="BO9" s="140"/>
      <c r="BP9" s="140"/>
      <c r="BQ9" s="141"/>
      <c r="BR9" s="142"/>
      <c r="BS9" s="140"/>
      <c r="BT9" s="140"/>
      <c r="BU9" s="140"/>
      <c r="BV9" s="140"/>
    </row>
    <row r="10" spans="1:74" ht="7.5" customHeight="1" x14ac:dyDescent="0.4">
      <c r="A10" s="11"/>
      <c r="B10" s="11"/>
      <c r="C10" s="11"/>
      <c r="D10" s="11"/>
      <c r="E10" s="11"/>
      <c r="F10" s="11"/>
      <c r="G10" s="11"/>
      <c r="H10" s="11"/>
      <c r="I10" s="12"/>
      <c r="J10" s="12"/>
      <c r="K10" s="12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Z10" s="135"/>
      <c r="AA10" s="136"/>
      <c r="AB10" s="161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47"/>
      <c r="BA10" s="148"/>
      <c r="BB10" s="36"/>
      <c r="BC10" s="108"/>
      <c r="BD10" s="109"/>
      <c r="BE10" s="109"/>
      <c r="BF10" s="109"/>
      <c r="BG10" s="110"/>
      <c r="BH10" s="113"/>
      <c r="BI10" s="109"/>
      <c r="BJ10" s="109"/>
      <c r="BK10" s="109"/>
      <c r="BL10" s="110"/>
      <c r="BM10" s="113"/>
      <c r="BN10" s="109"/>
      <c r="BO10" s="109"/>
      <c r="BP10" s="109"/>
      <c r="BQ10" s="110"/>
      <c r="BR10" s="113"/>
      <c r="BS10" s="109"/>
      <c r="BT10" s="109"/>
      <c r="BU10" s="109"/>
      <c r="BV10" s="116"/>
    </row>
    <row r="11" spans="1:74" ht="7.5" customHeight="1" x14ac:dyDescent="0.4">
      <c r="Z11" s="135"/>
      <c r="AA11" s="136"/>
      <c r="AB11" s="161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47"/>
      <c r="BA11" s="148"/>
      <c r="BB11" s="36"/>
      <c r="BC11" s="58"/>
      <c r="BD11" s="59"/>
      <c r="BE11" s="59"/>
      <c r="BF11" s="59"/>
      <c r="BG11" s="111"/>
      <c r="BH11" s="114"/>
      <c r="BI11" s="59"/>
      <c r="BJ11" s="59"/>
      <c r="BK11" s="59"/>
      <c r="BL11" s="111"/>
      <c r="BM11" s="114"/>
      <c r="BN11" s="59"/>
      <c r="BO11" s="59"/>
      <c r="BP11" s="59"/>
      <c r="BQ11" s="111"/>
      <c r="BR11" s="114"/>
      <c r="BS11" s="59"/>
      <c r="BT11" s="59"/>
      <c r="BU11" s="59"/>
      <c r="BV11" s="60"/>
    </row>
    <row r="12" spans="1:74" ht="7.5" customHeight="1" x14ac:dyDescent="0.4">
      <c r="A12" s="177" t="s">
        <v>38</v>
      </c>
      <c r="B12" s="177"/>
      <c r="C12" s="177"/>
      <c r="D12" s="177"/>
      <c r="E12" s="177"/>
      <c r="F12" s="177"/>
      <c r="G12" s="177"/>
      <c r="H12" s="180">
        <f>①経理課宛!H16</f>
        <v>0</v>
      </c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Z12" s="135"/>
      <c r="AA12" s="136"/>
      <c r="AB12" s="161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47"/>
      <c r="BA12" s="148"/>
      <c r="BB12" s="36"/>
      <c r="BC12" s="58"/>
      <c r="BD12" s="59"/>
      <c r="BE12" s="59"/>
      <c r="BF12" s="59"/>
      <c r="BG12" s="111"/>
      <c r="BH12" s="114"/>
      <c r="BI12" s="59"/>
      <c r="BJ12" s="59"/>
      <c r="BK12" s="59"/>
      <c r="BL12" s="111"/>
      <c r="BM12" s="114"/>
      <c r="BN12" s="59"/>
      <c r="BO12" s="59"/>
      <c r="BP12" s="59"/>
      <c r="BQ12" s="111"/>
      <c r="BR12" s="114"/>
      <c r="BS12" s="59"/>
      <c r="BT12" s="59"/>
      <c r="BU12" s="59"/>
      <c r="BV12" s="60"/>
    </row>
    <row r="13" spans="1:74" ht="7.5" customHeight="1" x14ac:dyDescent="0.4">
      <c r="A13" s="178"/>
      <c r="B13" s="178"/>
      <c r="C13" s="178"/>
      <c r="D13" s="178"/>
      <c r="E13" s="178"/>
      <c r="F13" s="178"/>
      <c r="G13" s="178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Z13" s="135"/>
      <c r="AA13" s="136"/>
      <c r="AB13" s="161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47"/>
      <c r="BA13" s="148"/>
      <c r="BB13" s="36"/>
      <c r="BC13" s="58"/>
      <c r="BD13" s="59"/>
      <c r="BE13" s="59"/>
      <c r="BF13" s="59"/>
      <c r="BG13" s="111"/>
      <c r="BH13" s="114"/>
      <c r="BI13" s="59"/>
      <c r="BJ13" s="59"/>
      <c r="BK13" s="59"/>
      <c r="BL13" s="111"/>
      <c r="BM13" s="114"/>
      <c r="BN13" s="59"/>
      <c r="BO13" s="59"/>
      <c r="BP13" s="59"/>
      <c r="BQ13" s="111"/>
      <c r="BR13" s="114"/>
      <c r="BS13" s="59"/>
      <c r="BT13" s="59"/>
      <c r="BU13" s="59"/>
      <c r="BV13" s="60"/>
    </row>
    <row r="14" spans="1:74" ht="7.5" customHeight="1" x14ac:dyDescent="0.4">
      <c r="A14" s="179"/>
      <c r="B14" s="179"/>
      <c r="C14" s="179"/>
      <c r="D14" s="179"/>
      <c r="E14" s="179"/>
      <c r="F14" s="179"/>
      <c r="G14" s="179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Z14" s="135"/>
      <c r="AA14" s="136"/>
      <c r="AB14" s="161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47"/>
      <c r="BA14" s="148"/>
      <c r="BB14" s="36"/>
      <c r="BC14" s="58"/>
      <c r="BD14" s="59"/>
      <c r="BE14" s="59"/>
      <c r="BF14" s="59"/>
      <c r="BG14" s="111"/>
      <c r="BH14" s="114"/>
      <c r="BI14" s="59"/>
      <c r="BJ14" s="59"/>
      <c r="BK14" s="59"/>
      <c r="BL14" s="111"/>
      <c r="BM14" s="114"/>
      <c r="BN14" s="59"/>
      <c r="BO14" s="59"/>
      <c r="BP14" s="59"/>
      <c r="BQ14" s="111"/>
      <c r="BR14" s="114"/>
      <c r="BS14" s="59"/>
      <c r="BT14" s="59"/>
      <c r="BU14" s="59"/>
      <c r="BV14" s="60"/>
    </row>
    <row r="15" spans="1:74" ht="7.5" customHeight="1" x14ac:dyDescent="0.4">
      <c r="Z15" s="135"/>
      <c r="AA15" s="136"/>
      <c r="AB15" s="161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47"/>
      <c r="BA15" s="148"/>
      <c r="BB15" s="36"/>
      <c r="BC15" s="58"/>
      <c r="BD15" s="59"/>
      <c r="BE15" s="59"/>
      <c r="BF15" s="59"/>
      <c r="BG15" s="111"/>
      <c r="BH15" s="114"/>
      <c r="BI15" s="59"/>
      <c r="BJ15" s="59"/>
      <c r="BK15" s="59"/>
      <c r="BL15" s="111"/>
      <c r="BM15" s="114"/>
      <c r="BN15" s="59"/>
      <c r="BO15" s="59"/>
      <c r="BP15" s="59"/>
      <c r="BQ15" s="111"/>
      <c r="BR15" s="114"/>
      <c r="BS15" s="59"/>
      <c r="BT15" s="59"/>
      <c r="BU15" s="59"/>
      <c r="BV15" s="60"/>
    </row>
    <row r="16" spans="1:74" ht="7.5" customHeight="1" x14ac:dyDescent="0.4">
      <c r="A16" s="108" t="s">
        <v>8</v>
      </c>
      <c r="B16" s="109"/>
      <c r="C16" s="109"/>
      <c r="D16" s="109"/>
      <c r="E16" s="109"/>
      <c r="F16" s="109"/>
      <c r="G16" s="116"/>
      <c r="H16" s="165">
        <f>①経理課宛!H20</f>
        <v>0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7"/>
      <c r="Z16" s="135"/>
      <c r="AA16" s="136"/>
      <c r="AB16" s="161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47"/>
      <c r="BA16" s="148"/>
      <c r="BB16" s="36"/>
      <c r="BC16" s="61"/>
      <c r="BD16" s="86"/>
      <c r="BE16" s="86"/>
      <c r="BF16" s="86"/>
      <c r="BG16" s="112"/>
      <c r="BH16" s="115"/>
      <c r="BI16" s="86"/>
      <c r="BJ16" s="86"/>
      <c r="BK16" s="86"/>
      <c r="BL16" s="112"/>
      <c r="BM16" s="115"/>
      <c r="BN16" s="86"/>
      <c r="BO16" s="86"/>
      <c r="BP16" s="86"/>
      <c r="BQ16" s="112"/>
      <c r="BR16" s="115"/>
      <c r="BS16" s="86"/>
      <c r="BT16" s="86"/>
      <c r="BU16" s="86"/>
      <c r="BV16" s="62"/>
    </row>
    <row r="17" spans="1:74" ht="7.5" customHeight="1" x14ac:dyDescent="0.4">
      <c r="A17" s="58"/>
      <c r="B17" s="59"/>
      <c r="C17" s="59"/>
      <c r="D17" s="59"/>
      <c r="E17" s="59"/>
      <c r="F17" s="59"/>
      <c r="G17" s="60"/>
      <c r="H17" s="168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70"/>
      <c r="Y17" s="2"/>
      <c r="Z17" s="135"/>
      <c r="AA17" s="136"/>
      <c r="AB17" s="161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47"/>
      <c r="BA17" s="148"/>
      <c r="BB17" s="36"/>
      <c r="BC17" s="17"/>
      <c r="BD17" s="17"/>
      <c r="BE17" s="17"/>
      <c r="BF17" s="17"/>
      <c r="BG17" s="17"/>
      <c r="BH17" s="17"/>
      <c r="BI17" s="17"/>
      <c r="BJ17" s="2"/>
      <c r="BK17" s="2"/>
      <c r="BL17" s="2"/>
      <c r="BM17" s="2"/>
      <c r="BN17" s="17"/>
      <c r="BO17" s="2"/>
      <c r="BP17" s="2"/>
      <c r="BQ17" s="17"/>
      <c r="BR17" s="2"/>
      <c r="BS17" s="2"/>
      <c r="BT17" s="17"/>
    </row>
    <row r="18" spans="1:74" ht="7.5" customHeight="1" x14ac:dyDescent="0.4">
      <c r="A18" s="61"/>
      <c r="B18" s="86"/>
      <c r="C18" s="86"/>
      <c r="D18" s="86"/>
      <c r="E18" s="86"/>
      <c r="F18" s="86"/>
      <c r="G18" s="62"/>
      <c r="H18" s="171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3"/>
      <c r="Z18" s="135"/>
      <c r="AA18" s="136"/>
      <c r="AB18" s="161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47"/>
      <c r="BA18" s="148"/>
      <c r="BB18" s="36"/>
      <c r="BC18" s="119" t="s">
        <v>4</v>
      </c>
      <c r="BD18" s="120"/>
      <c r="BE18" s="120"/>
      <c r="BF18" s="120"/>
      <c r="BG18" s="120"/>
      <c r="BH18" s="120"/>
      <c r="BI18" s="123"/>
      <c r="BJ18" s="153">
        <f>①経理課宛!BJ22</f>
        <v>0</v>
      </c>
      <c r="BK18" s="154"/>
      <c r="BL18" s="154"/>
      <c r="BM18" s="154"/>
      <c r="BN18" s="120" t="s">
        <v>5</v>
      </c>
      <c r="BO18" s="154">
        <f>①経理課宛!BO22</f>
        <v>0</v>
      </c>
      <c r="BP18" s="154"/>
      <c r="BQ18" s="120" t="s">
        <v>9</v>
      </c>
      <c r="BR18" s="154">
        <f>①経理課宛!BR22</f>
        <v>0</v>
      </c>
      <c r="BS18" s="154"/>
      <c r="BT18" s="120" t="s">
        <v>10</v>
      </c>
      <c r="BU18" s="26"/>
      <c r="BV18" s="27"/>
    </row>
    <row r="19" spans="1:74" ht="7.5" customHeight="1" x14ac:dyDescent="0.4">
      <c r="A19" s="174" t="s">
        <v>3</v>
      </c>
      <c r="B19" s="175"/>
      <c r="C19" s="175"/>
      <c r="D19" s="175"/>
      <c r="E19" s="175"/>
      <c r="F19" s="175"/>
      <c r="G19" s="176"/>
      <c r="H19" s="165">
        <f>①経理課宛!H23</f>
        <v>0</v>
      </c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7"/>
      <c r="Z19" s="135"/>
      <c r="AA19" s="136"/>
      <c r="AB19" s="161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47"/>
      <c r="BA19" s="148"/>
      <c r="BB19" s="36"/>
      <c r="BC19" s="121"/>
      <c r="BD19" s="122"/>
      <c r="BE19" s="122"/>
      <c r="BF19" s="122"/>
      <c r="BG19" s="122"/>
      <c r="BH19" s="122"/>
      <c r="BI19" s="124"/>
      <c r="BJ19" s="155"/>
      <c r="BK19" s="156"/>
      <c r="BL19" s="156"/>
      <c r="BM19" s="156"/>
      <c r="BN19" s="122"/>
      <c r="BO19" s="156"/>
      <c r="BP19" s="156"/>
      <c r="BQ19" s="122"/>
      <c r="BR19" s="156"/>
      <c r="BS19" s="156"/>
      <c r="BT19" s="122"/>
      <c r="BV19" s="28"/>
    </row>
    <row r="20" spans="1:74" ht="7.5" customHeight="1" x14ac:dyDescent="0.4">
      <c r="A20" s="72"/>
      <c r="B20" s="73"/>
      <c r="C20" s="73"/>
      <c r="D20" s="73"/>
      <c r="E20" s="73"/>
      <c r="F20" s="73"/>
      <c r="G20" s="74"/>
      <c r="H20" s="171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3"/>
      <c r="Z20" s="137"/>
      <c r="AA20" s="138"/>
      <c r="AB20" s="163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49"/>
      <c r="BA20" s="150"/>
      <c r="BB20" s="36"/>
      <c r="BC20" s="125"/>
      <c r="BD20" s="126"/>
      <c r="BE20" s="126"/>
      <c r="BF20" s="126"/>
      <c r="BG20" s="126"/>
      <c r="BH20" s="126"/>
      <c r="BI20" s="127"/>
      <c r="BJ20" s="157"/>
      <c r="BK20" s="158"/>
      <c r="BL20" s="158"/>
      <c r="BM20" s="158"/>
      <c r="BN20" s="126"/>
      <c r="BO20" s="158"/>
      <c r="BP20" s="158"/>
      <c r="BQ20" s="126"/>
      <c r="BR20" s="158"/>
      <c r="BS20" s="158"/>
      <c r="BT20" s="126"/>
      <c r="BU20" s="29"/>
      <c r="BV20" s="30"/>
    </row>
    <row r="21" spans="1:74" ht="7.5" customHeight="1" x14ac:dyDescent="0.4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Z21" s="13"/>
      <c r="AA21" s="13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40"/>
      <c r="BK21" s="40"/>
      <c r="BL21" s="40"/>
      <c r="BM21" s="40"/>
      <c r="BN21" s="36"/>
      <c r="BO21" s="40"/>
      <c r="BP21" s="40"/>
      <c r="BQ21" s="36"/>
      <c r="BR21" s="40"/>
      <c r="BS21" s="40"/>
      <c r="BT21" s="36"/>
    </row>
    <row r="22" spans="1:74" ht="7.5" customHeight="1" x14ac:dyDescent="0.4">
      <c r="A22" s="2"/>
    </row>
    <row r="23" spans="1:74" ht="7.5" customHeight="1" x14ac:dyDescent="0.4">
      <c r="A23" s="102" t="s">
        <v>7</v>
      </c>
      <c r="B23" s="103"/>
      <c r="C23" s="119" t="s">
        <v>25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3"/>
      <c r="Y23" s="129" t="s">
        <v>26</v>
      </c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30"/>
      <c r="AU23" s="119" t="s">
        <v>32</v>
      </c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3"/>
      <c r="BI23" s="119" t="s">
        <v>31</v>
      </c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3"/>
    </row>
    <row r="24" spans="1:74" ht="7.5" customHeight="1" x14ac:dyDescent="0.4">
      <c r="A24" s="104"/>
      <c r="B24" s="105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4"/>
      <c r="Y24" s="129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30"/>
      <c r="AU24" s="125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7"/>
      <c r="BI24" s="125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7"/>
    </row>
    <row r="25" spans="1:74" ht="7.5" customHeight="1" x14ac:dyDescent="0.4">
      <c r="A25" s="104"/>
      <c r="B25" s="105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4"/>
      <c r="Y25" s="129" t="s">
        <v>22</v>
      </c>
      <c r="Z25" s="128"/>
      <c r="AA25" s="130"/>
      <c r="AB25" s="128" t="s">
        <v>23</v>
      </c>
      <c r="AC25" s="128"/>
      <c r="AD25" s="128"/>
      <c r="AE25" s="129" t="s">
        <v>24</v>
      </c>
      <c r="AF25" s="128"/>
      <c r="AG25" s="128"/>
      <c r="AH25" s="128"/>
      <c r="AI25" s="128"/>
      <c r="AJ25" s="129" t="s">
        <v>27</v>
      </c>
      <c r="AK25" s="128"/>
      <c r="AL25" s="128"/>
      <c r="AM25" s="128"/>
      <c r="AN25" s="128"/>
      <c r="AO25" s="128"/>
      <c r="AP25" s="128"/>
      <c r="AQ25" s="128"/>
      <c r="AR25" s="128"/>
      <c r="AS25" s="128"/>
      <c r="AT25" s="130"/>
      <c r="AU25" s="128" t="s">
        <v>22</v>
      </c>
      <c r="AV25" s="128"/>
      <c r="AW25" s="128"/>
      <c r="AX25" s="129" t="s">
        <v>27</v>
      </c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 t="s">
        <v>22</v>
      </c>
      <c r="BJ25" s="128"/>
      <c r="BK25" s="128"/>
      <c r="BL25" s="129" t="s">
        <v>27</v>
      </c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</row>
    <row r="26" spans="1:74" ht="7.5" customHeight="1" x14ac:dyDescent="0.4">
      <c r="A26" s="106"/>
      <c r="B26" s="107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7"/>
      <c r="Y26" s="129"/>
      <c r="Z26" s="128"/>
      <c r="AA26" s="130"/>
      <c r="AB26" s="128"/>
      <c r="AC26" s="128"/>
      <c r="AD26" s="128"/>
      <c r="AE26" s="129"/>
      <c r="AF26" s="128"/>
      <c r="AG26" s="128"/>
      <c r="AH26" s="128"/>
      <c r="AI26" s="128"/>
      <c r="AJ26" s="129"/>
      <c r="AK26" s="128"/>
      <c r="AL26" s="128"/>
      <c r="AM26" s="128"/>
      <c r="AN26" s="128"/>
      <c r="AO26" s="128"/>
      <c r="AP26" s="128"/>
      <c r="AQ26" s="128"/>
      <c r="AR26" s="128"/>
      <c r="AS26" s="128"/>
      <c r="AT26" s="130"/>
      <c r="AU26" s="128"/>
      <c r="AV26" s="128"/>
      <c r="AW26" s="128"/>
      <c r="AX26" s="129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9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</row>
    <row r="27" spans="1:74" ht="7.5" customHeight="1" x14ac:dyDescent="0.4">
      <c r="A27" s="45">
        <v>1</v>
      </c>
      <c r="B27" s="46"/>
      <c r="C27" s="196">
        <f>①経理課宛!C31</f>
        <v>0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8"/>
      <c r="Y27" s="174">
        <f>①経理課宛!Y31</f>
        <v>0</v>
      </c>
      <c r="Z27" s="175"/>
      <c r="AA27" s="176"/>
      <c r="AB27" s="174">
        <f>①経理課宛!AB31</f>
        <v>0</v>
      </c>
      <c r="AC27" s="175"/>
      <c r="AD27" s="176"/>
      <c r="AE27" s="193">
        <f>①経理課宛!AE31</f>
        <v>0</v>
      </c>
      <c r="AF27" s="194"/>
      <c r="AG27" s="194"/>
      <c r="AH27" s="194"/>
      <c r="AI27" s="195"/>
      <c r="AJ27" s="183">
        <f>Y27*AE27</f>
        <v>0</v>
      </c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08">
        <f>①経理課宛!AU31</f>
        <v>0</v>
      </c>
      <c r="AV27" s="109"/>
      <c r="AW27" s="116"/>
      <c r="AX27" s="183">
        <f>AU27*AE27</f>
        <v>0</v>
      </c>
      <c r="AY27" s="183"/>
      <c r="AZ27" s="183"/>
      <c r="BA27" s="183"/>
      <c r="BB27" s="183"/>
      <c r="BC27" s="183"/>
      <c r="BD27" s="183"/>
      <c r="BE27" s="183"/>
      <c r="BF27" s="183"/>
      <c r="BG27" s="183"/>
      <c r="BH27" s="184"/>
      <c r="BI27" s="108">
        <f>①経理課宛!BI31</f>
        <v>0</v>
      </c>
      <c r="BJ27" s="109"/>
      <c r="BK27" s="116"/>
      <c r="BL27" s="183">
        <f>BI27*AE27</f>
        <v>0</v>
      </c>
      <c r="BM27" s="183"/>
      <c r="BN27" s="183"/>
      <c r="BO27" s="183"/>
      <c r="BP27" s="183"/>
      <c r="BQ27" s="183"/>
      <c r="BR27" s="183"/>
      <c r="BS27" s="183"/>
      <c r="BT27" s="183"/>
      <c r="BU27" s="183"/>
      <c r="BV27" s="184"/>
    </row>
    <row r="28" spans="1:74" ht="7.5" customHeight="1" x14ac:dyDescent="0.4">
      <c r="A28" s="117"/>
      <c r="B28" s="118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90"/>
      <c r="Y28" s="91"/>
      <c r="Z28" s="92"/>
      <c r="AA28" s="93"/>
      <c r="AB28" s="91"/>
      <c r="AC28" s="92"/>
      <c r="AD28" s="93"/>
      <c r="AE28" s="94"/>
      <c r="AF28" s="95"/>
      <c r="AG28" s="95"/>
      <c r="AH28" s="95"/>
      <c r="AI28" s="96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45"/>
      <c r="AV28" s="99"/>
      <c r="AW28" s="46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87"/>
      <c r="BI28" s="45"/>
      <c r="BJ28" s="99"/>
      <c r="BK28" s="46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87"/>
    </row>
    <row r="29" spans="1:74" ht="7.5" customHeight="1" x14ac:dyDescent="0.4">
      <c r="A29" s="117">
        <v>2</v>
      </c>
      <c r="B29" s="118"/>
      <c r="C29" s="63">
        <f>①経理課宛!C33</f>
        <v>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69">
        <f>①経理課宛!Y33</f>
        <v>0</v>
      </c>
      <c r="Z29" s="70"/>
      <c r="AA29" s="71"/>
      <c r="AB29" s="69">
        <f>①経理課宛!AB33</f>
        <v>0</v>
      </c>
      <c r="AC29" s="70"/>
      <c r="AD29" s="71"/>
      <c r="AE29" s="75">
        <f>①経理課宛!AE33</f>
        <v>0</v>
      </c>
      <c r="AF29" s="76"/>
      <c r="AG29" s="76"/>
      <c r="AH29" s="76"/>
      <c r="AI29" s="77"/>
      <c r="AJ29" s="81">
        <f>Y29*AE29</f>
        <v>0</v>
      </c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43">
        <f>①経理課宛!AU33</f>
        <v>0</v>
      </c>
      <c r="AV29" s="85"/>
      <c r="AW29" s="44"/>
      <c r="AX29" s="82">
        <f>AU29*AE29</f>
        <v>0</v>
      </c>
      <c r="AY29" s="82"/>
      <c r="AZ29" s="82"/>
      <c r="BA29" s="82"/>
      <c r="BB29" s="82"/>
      <c r="BC29" s="82"/>
      <c r="BD29" s="82"/>
      <c r="BE29" s="82"/>
      <c r="BF29" s="82"/>
      <c r="BG29" s="82"/>
      <c r="BH29" s="100"/>
      <c r="BI29" s="43">
        <f>①経理課宛!BI33</f>
        <v>0</v>
      </c>
      <c r="BJ29" s="85"/>
      <c r="BK29" s="44"/>
      <c r="BL29" s="82">
        <f>BI29*AE29</f>
        <v>0</v>
      </c>
      <c r="BM29" s="82"/>
      <c r="BN29" s="82"/>
      <c r="BO29" s="82"/>
      <c r="BP29" s="82"/>
      <c r="BQ29" s="82"/>
      <c r="BR29" s="82"/>
      <c r="BS29" s="82"/>
      <c r="BT29" s="82"/>
      <c r="BU29" s="82"/>
      <c r="BV29" s="100"/>
    </row>
    <row r="30" spans="1:74" ht="7.5" customHeight="1" x14ac:dyDescent="0.4">
      <c r="A30" s="117"/>
      <c r="B30" s="118"/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90"/>
      <c r="Y30" s="91"/>
      <c r="Z30" s="92"/>
      <c r="AA30" s="93"/>
      <c r="AB30" s="91"/>
      <c r="AC30" s="92"/>
      <c r="AD30" s="93"/>
      <c r="AE30" s="94"/>
      <c r="AF30" s="95"/>
      <c r="AG30" s="95"/>
      <c r="AH30" s="95"/>
      <c r="AI30" s="96"/>
      <c r="AJ30" s="56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45"/>
      <c r="AV30" s="99"/>
      <c r="AW30" s="46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87"/>
      <c r="BI30" s="58"/>
      <c r="BJ30" s="59"/>
      <c r="BK30" s="60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87"/>
    </row>
    <row r="31" spans="1:74" ht="7.5" customHeight="1" x14ac:dyDescent="0.4">
      <c r="A31" s="117">
        <v>3</v>
      </c>
      <c r="B31" s="118"/>
      <c r="C31" s="63">
        <f>①経理課宛!C35</f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69">
        <f>①経理課宛!Y35</f>
        <v>0</v>
      </c>
      <c r="Z31" s="70"/>
      <c r="AA31" s="71"/>
      <c r="AB31" s="69">
        <f>①経理課宛!AB35</f>
        <v>0</v>
      </c>
      <c r="AC31" s="70"/>
      <c r="AD31" s="71"/>
      <c r="AE31" s="75">
        <f>①経理課宛!AE35</f>
        <v>0</v>
      </c>
      <c r="AF31" s="76"/>
      <c r="AG31" s="76"/>
      <c r="AH31" s="76"/>
      <c r="AI31" s="77"/>
      <c r="AJ31" s="81">
        <f t="shared" ref="AJ31" si="0">Y31*AE31</f>
        <v>0</v>
      </c>
      <c r="AK31" s="82"/>
      <c r="AL31" s="82"/>
      <c r="AM31" s="82"/>
      <c r="AN31" s="82"/>
      <c r="AO31" s="82"/>
      <c r="AP31" s="82"/>
      <c r="AQ31" s="82"/>
      <c r="AR31" s="82"/>
      <c r="AS31" s="82"/>
      <c r="AT31" s="100"/>
      <c r="AU31" s="43">
        <f>①経理課宛!AU35</f>
        <v>0</v>
      </c>
      <c r="AV31" s="85"/>
      <c r="AW31" s="44"/>
      <c r="AX31" s="81">
        <f t="shared" ref="AX31" si="1">AU31*AE31</f>
        <v>0</v>
      </c>
      <c r="AY31" s="82"/>
      <c r="AZ31" s="82"/>
      <c r="BA31" s="82"/>
      <c r="BB31" s="82"/>
      <c r="BC31" s="82"/>
      <c r="BD31" s="82"/>
      <c r="BE31" s="82"/>
      <c r="BF31" s="82"/>
      <c r="BG31" s="82"/>
      <c r="BH31" s="100"/>
      <c r="BI31" s="43">
        <f>①経理課宛!BI35</f>
        <v>0</v>
      </c>
      <c r="BJ31" s="85"/>
      <c r="BK31" s="44"/>
      <c r="BL31" s="82">
        <f t="shared" ref="BL31" si="2">BI31*AE31</f>
        <v>0</v>
      </c>
      <c r="BM31" s="82"/>
      <c r="BN31" s="82"/>
      <c r="BO31" s="82"/>
      <c r="BP31" s="82"/>
      <c r="BQ31" s="82"/>
      <c r="BR31" s="82"/>
      <c r="BS31" s="82"/>
      <c r="BT31" s="82"/>
      <c r="BU31" s="82"/>
      <c r="BV31" s="100"/>
    </row>
    <row r="32" spans="1:74" ht="7.5" customHeight="1" x14ac:dyDescent="0.4">
      <c r="A32" s="117"/>
      <c r="B32" s="118"/>
      <c r="C32" s="88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0"/>
      <c r="Y32" s="91"/>
      <c r="Z32" s="92"/>
      <c r="AA32" s="93"/>
      <c r="AB32" s="91"/>
      <c r="AC32" s="92"/>
      <c r="AD32" s="93"/>
      <c r="AE32" s="94"/>
      <c r="AF32" s="95"/>
      <c r="AG32" s="95"/>
      <c r="AH32" s="95"/>
      <c r="AI32" s="96"/>
      <c r="AJ32" s="56"/>
      <c r="AK32" s="57"/>
      <c r="AL32" s="57"/>
      <c r="AM32" s="57"/>
      <c r="AN32" s="57"/>
      <c r="AO32" s="57"/>
      <c r="AP32" s="57"/>
      <c r="AQ32" s="57"/>
      <c r="AR32" s="57"/>
      <c r="AS32" s="57"/>
      <c r="AT32" s="87"/>
      <c r="AU32" s="45"/>
      <c r="AV32" s="99"/>
      <c r="AW32" s="46"/>
      <c r="AX32" s="56"/>
      <c r="AY32" s="57"/>
      <c r="AZ32" s="57"/>
      <c r="BA32" s="57"/>
      <c r="BB32" s="57"/>
      <c r="BC32" s="57"/>
      <c r="BD32" s="57"/>
      <c r="BE32" s="57"/>
      <c r="BF32" s="57"/>
      <c r="BG32" s="57"/>
      <c r="BH32" s="87"/>
      <c r="BI32" s="45"/>
      <c r="BJ32" s="99"/>
      <c r="BK32" s="46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87"/>
    </row>
    <row r="33" spans="1:74" ht="7.5" customHeight="1" x14ac:dyDescent="0.4">
      <c r="A33" s="117">
        <v>4</v>
      </c>
      <c r="B33" s="118"/>
      <c r="C33" s="63">
        <f>①経理課宛!C37</f>
        <v>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  <c r="Y33" s="69">
        <f>①経理課宛!Y37</f>
        <v>0</v>
      </c>
      <c r="Z33" s="70"/>
      <c r="AA33" s="71"/>
      <c r="AB33" s="69">
        <f>①経理課宛!AB37</f>
        <v>0</v>
      </c>
      <c r="AC33" s="70"/>
      <c r="AD33" s="71"/>
      <c r="AE33" s="75">
        <f>①経理課宛!AE37</f>
        <v>0</v>
      </c>
      <c r="AF33" s="76"/>
      <c r="AG33" s="76"/>
      <c r="AH33" s="76"/>
      <c r="AI33" s="77"/>
      <c r="AJ33" s="81">
        <f t="shared" ref="AJ33" si="3">Y33*AE33</f>
        <v>0</v>
      </c>
      <c r="AK33" s="82"/>
      <c r="AL33" s="82"/>
      <c r="AM33" s="82"/>
      <c r="AN33" s="82"/>
      <c r="AO33" s="82"/>
      <c r="AP33" s="82"/>
      <c r="AQ33" s="82"/>
      <c r="AR33" s="82"/>
      <c r="AS33" s="82"/>
      <c r="AT33" s="100"/>
      <c r="AU33" s="43">
        <f>①経理課宛!AU37</f>
        <v>0</v>
      </c>
      <c r="AV33" s="85"/>
      <c r="AW33" s="44"/>
      <c r="AX33" s="81">
        <f t="shared" ref="AX33" si="4">AU33*AE33</f>
        <v>0</v>
      </c>
      <c r="AY33" s="82"/>
      <c r="AZ33" s="82"/>
      <c r="BA33" s="82"/>
      <c r="BB33" s="82"/>
      <c r="BC33" s="82"/>
      <c r="BD33" s="82"/>
      <c r="BE33" s="82"/>
      <c r="BF33" s="82"/>
      <c r="BG33" s="82"/>
      <c r="BH33" s="100"/>
      <c r="BI33" s="43">
        <f>①経理課宛!BI37</f>
        <v>0</v>
      </c>
      <c r="BJ33" s="85"/>
      <c r="BK33" s="44"/>
      <c r="BL33" s="82">
        <f t="shared" ref="BL33" si="5">BI33*AE33</f>
        <v>0</v>
      </c>
      <c r="BM33" s="82"/>
      <c r="BN33" s="82"/>
      <c r="BO33" s="82"/>
      <c r="BP33" s="82"/>
      <c r="BQ33" s="82"/>
      <c r="BR33" s="82"/>
      <c r="BS33" s="82"/>
      <c r="BT33" s="82"/>
      <c r="BU33" s="82"/>
      <c r="BV33" s="100"/>
    </row>
    <row r="34" spans="1:74" ht="7.5" customHeight="1" x14ac:dyDescent="0.4">
      <c r="A34" s="117"/>
      <c r="B34" s="118"/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90"/>
      <c r="Y34" s="91"/>
      <c r="Z34" s="92"/>
      <c r="AA34" s="93"/>
      <c r="AB34" s="91"/>
      <c r="AC34" s="92"/>
      <c r="AD34" s="93"/>
      <c r="AE34" s="94"/>
      <c r="AF34" s="95"/>
      <c r="AG34" s="95"/>
      <c r="AH34" s="95"/>
      <c r="AI34" s="96"/>
      <c r="AJ34" s="97"/>
      <c r="AK34" s="98"/>
      <c r="AL34" s="98"/>
      <c r="AM34" s="98"/>
      <c r="AN34" s="98"/>
      <c r="AO34" s="98"/>
      <c r="AP34" s="98"/>
      <c r="AQ34" s="98"/>
      <c r="AR34" s="98"/>
      <c r="AS34" s="98"/>
      <c r="AT34" s="101"/>
      <c r="AU34" s="45"/>
      <c r="AV34" s="99"/>
      <c r="AW34" s="46"/>
      <c r="AX34" s="97"/>
      <c r="AY34" s="98"/>
      <c r="AZ34" s="98"/>
      <c r="BA34" s="98"/>
      <c r="BB34" s="98"/>
      <c r="BC34" s="98"/>
      <c r="BD34" s="98"/>
      <c r="BE34" s="98"/>
      <c r="BF34" s="98"/>
      <c r="BG34" s="98"/>
      <c r="BH34" s="101"/>
      <c r="BI34" s="58"/>
      <c r="BJ34" s="59"/>
      <c r="BK34" s="60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101"/>
    </row>
    <row r="35" spans="1:74" ht="7.5" customHeight="1" x14ac:dyDescent="0.4">
      <c r="A35" s="43">
        <v>5</v>
      </c>
      <c r="B35" s="44"/>
      <c r="C35" s="63">
        <f>①経理課宛!C39</f>
        <v>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69">
        <f>①経理課宛!Y39</f>
        <v>0</v>
      </c>
      <c r="Z35" s="70"/>
      <c r="AA35" s="71"/>
      <c r="AB35" s="69">
        <f>①経理課宛!AB39</f>
        <v>0</v>
      </c>
      <c r="AC35" s="70"/>
      <c r="AD35" s="71"/>
      <c r="AE35" s="75">
        <f>①経理課宛!AE39</f>
        <v>0</v>
      </c>
      <c r="AF35" s="76"/>
      <c r="AG35" s="76"/>
      <c r="AH35" s="76"/>
      <c r="AI35" s="77"/>
      <c r="AJ35" s="57">
        <f t="shared" ref="AJ35" si="6">Y35*AE35</f>
        <v>0</v>
      </c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43">
        <f>①経理課宛!AU39</f>
        <v>0</v>
      </c>
      <c r="AV35" s="85"/>
      <c r="AW35" s="44"/>
      <c r="AX35" s="57">
        <f t="shared" ref="AX35" si="7">AU35*AE35</f>
        <v>0</v>
      </c>
      <c r="AY35" s="57"/>
      <c r="AZ35" s="57"/>
      <c r="BA35" s="57"/>
      <c r="BB35" s="57"/>
      <c r="BC35" s="57"/>
      <c r="BD35" s="57"/>
      <c r="BE35" s="57"/>
      <c r="BF35" s="57"/>
      <c r="BG35" s="57"/>
      <c r="BH35" s="87"/>
      <c r="BI35" s="43">
        <f>①経理課宛!BI39</f>
        <v>0</v>
      </c>
      <c r="BJ35" s="85"/>
      <c r="BK35" s="44"/>
      <c r="BL35" s="57">
        <f t="shared" ref="BL35" si="8">BI35*AE35</f>
        <v>0</v>
      </c>
      <c r="BM35" s="57"/>
      <c r="BN35" s="57"/>
      <c r="BO35" s="57"/>
      <c r="BP35" s="57"/>
      <c r="BQ35" s="57"/>
      <c r="BR35" s="57"/>
      <c r="BS35" s="57"/>
      <c r="BT35" s="57"/>
      <c r="BU35" s="57"/>
      <c r="BV35" s="87"/>
    </row>
    <row r="36" spans="1:74" ht="7.5" customHeight="1" x14ac:dyDescent="0.4">
      <c r="A36" s="45"/>
      <c r="B36" s="46"/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90"/>
      <c r="Y36" s="91"/>
      <c r="Z36" s="92"/>
      <c r="AA36" s="93"/>
      <c r="AB36" s="91"/>
      <c r="AC36" s="92"/>
      <c r="AD36" s="93"/>
      <c r="AE36" s="94"/>
      <c r="AF36" s="95"/>
      <c r="AG36" s="95"/>
      <c r="AH36" s="95"/>
      <c r="AI36" s="96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45"/>
      <c r="AV36" s="99"/>
      <c r="AW36" s="46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87"/>
      <c r="BI36" s="45"/>
      <c r="BJ36" s="99"/>
      <c r="BK36" s="46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87"/>
    </row>
    <row r="37" spans="1:74" ht="7.5" customHeight="1" x14ac:dyDescent="0.4">
      <c r="A37" s="43">
        <v>6</v>
      </c>
      <c r="B37" s="44"/>
      <c r="C37" s="63">
        <f>①経理課宛!C41</f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  <c r="Y37" s="69">
        <f>①経理課宛!Y41</f>
        <v>0</v>
      </c>
      <c r="Z37" s="70"/>
      <c r="AA37" s="71"/>
      <c r="AB37" s="69">
        <f>①経理課宛!AB41</f>
        <v>0</v>
      </c>
      <c r="AC37" s="70"/>
      <c r="AD37" s="71"/>
      <c r="AE37" s="75">
        <f>①経理課宛!AE41</f>
        <v>0</v>
      </c>
      <c r="AF37" s="76"/>
      <c r="AG37" s="76"/>
      <c r="AH37" s="76"/>
      <c r="AI37" s="77"/>
      <c r="AJ37" s="81">
        <f t="shared" ref="AJ37" si="9">Y37*AE37</f>
        <v>0</v>
      </c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43">
        <f>①経理課宛!AU41</f>
        <v>0</v>
      </c>
      <c r="AV37" s="85"/>
      <c r="AW37" s="44"/>
      <c r="AX37" s="82">
        <f t="shared" ref="AX37" si="10">AU37*AE37</f>
        <v>0</v>
      </c>
      <c r="AY37" s="82"/>
      <c r="AZ37" s="82"/>
      <c r="BA37" s="82"/>
      <c r="BB37" s="82"/>
      <c r="BC37" s="82"/>
      <c r="BD37" s="82"/>
      <c r="BE37" s="82"/>
      <c r="BF37" s="82"/>
      <c r="BG37" s="82"/>
      <c r="BH37" s="100"/>
      <c r="BI37" s="43">
        <f>①経理課宛!BI41</f>
        <v>0</v>
      </c>
      <c r="BJ37" s="85"/>
      <c r="BK37" s="44"/>
      <c r="BL37" s="82">
        <f t="shared" ref="BL37" si="11">BI37*AE37</f>
        <v>0</v>
      </c>
      <c r="BM37" s="82"/>
      <c r="BN37" s="82"/>
      <c r="BO37" s="82"/>
      <c r="BP37" s="82"/>
      <c r="BQ37" s="82"/>
      <c r="BR37" s="82"/>
      <c r="BS37" s="82"/>
      <c r="BT37" s="82"/>
      <c r="BU37" s="82"/>
      <c r="BV37" s="100"/>
    </row>
    <row r="38" spans="1:74" ht="7.5" customHeight="1" x14ac:dyDescent="0.4">
      <c r="A38" s="45"/>
      <c r="B38" s="46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90"/>
      <c r="Y38" s="91"/>
      <c r="Z38" s="92"/>
      <c r="AA38" s="93"/>
      <c r="AB38" s="91"/>
      <c r="AC38" s="92"/>
      <c r="AD38" s="93"/>
      <c r="AE38" s="94"/>
      <c r="AF38" s="95"/>
      <c r="AG38" s="95"/>
      <c r="AH38" s="95"/>
      <c r="AI38" s="96"/>
      <c r="AJ38" s="97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45"/>
      <c r="AV38" s="99"/>
      <c r="AW38" s="46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101"/>
      <c r="BI38" s="58"/>
      <c r="BJ38" s="59"/>
      <c r="BK38" s="60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101"/>
    </row>
    <row r="39" spans="1:74" ht="7.5" customHeight="1" x14ac:dyDescent="0.4">
      <c r="A39" s="43">
        <v>7</v>
      </c>
      <c r="B39" s="44"/>
      <c r="C39" s="63">
        <f>①経理課宛!C43</f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69">
        <f>①経理課宛!Y43</f>
        <v>0</v>
      </c>
      <c r="Z39" s="70"/>
      <c r="AA39" s="71"/>
      <c r="AB39" s="69">
        <f>①経理課宛!AB43</f>
        <v>0</v>
      </c>
      <c r="AC39" s="70"/>
      <c r="AD39" s="71"/>
      <c r="AE39" s="75">
        <f>①経理課宛!AE43</f>
        <v>0</v>
      </c>
      <c r="AF39" s="76"/>
      <c r="AG39" s="76"/>
      <c r="AH39" s="76"/>
      <c r="AI39" s="77"/>
      <c r="AJ39" s="56">
        <f t="shared" ref="AJ39" si="12">Y39*AE39</f>
        <v>0</v>
      </c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43">
        <f>①経理課宛!AU43</f>
        <v>0</v>
      </c>
      <c r="AV39" s="85"/>
      <c r="AW39" s="44"/>
      <c r="AX39" s="57">
        <f t="shared" ref="AX39" si="13">AU39*AE39</f>
        <v>0</v>
      </c>
      <c r="AY39" s="57"/>
      <c r="AZ39" s="57"/>
      <c r="BA39" s="57"/>
      <c r="BB39" s="57"/>
      <c r="BC39" s="57"/>
      <c r="BD39" s="57"/>
      <c r="BE39" s="57"/>
      <c r="BF39" s="57"/>
      <c r="BG39" s="57"/>
      <c r="BH39" s="87"/>
      <c r="BI39" s="43">
        <f>①経理課宛!BI43</f>
        <v>0</v>
      </c>
      <c r="BJ39" s="85"/>
      <c r="BK39" s="44"/>
      <c r="BL39" s="57">
        <f t="shared" ref="BL39" si="14">BI39*AE39</f>
        <v>0</v>
      </c>
      <c r="BM39" s="57"/>
      <c r="BN39" s="57"/>
      <c r="BO39" s="57"/>
      <c r="BP39" s="57"/>
      <c r="BQ39" s="57"/>
      <c r="BR39" s="57"/>
      <c r="BS39" s="57"/>
      <c r="BT39" s="57"/>
      <c r="BU39" s="57"/>
      <c r="BV39" s="87"/>
    </row>
    <row r="40" spans="1:74" ht="7.5" customHeight="1" x14ac:dyDescent="0.4">
      <c r="A40" s="45"/>
      <c r="B40" s="46"/>
      <c r="C40" s="88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90"/>
      <c r="Y40" s="91"/>
      <c r="Z40" s="92"/>
      <c r="AA40" s="93"/>
      <c r="AB40" s="91"/>
      <c r="AC40" s="92"/>
      <c r="AD40" s="93"/>
      <c r="AE40" s="94"/>
      <c r="AF40" s="95"/>
      <c r="AG40" s="95"/>
      <c r="AH40" s="95"/>
      <c r="AI40" s="96"/>
      <c r="AJ40" s="56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45"/>
      <c r="AV40" s="99"/>
      <c r="AW40" s="46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87"/>
      <c r="BI40" s="45"/>
      <c r="BJ40" s="99"/>
      <c r="BK40" s="46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87"/>
    </row>
    <row r="41" spans="1:74" ht="7.5" customHeight="1" x14ac:dyDescent="0.4">
      <c r="A41" s="43">
        <v>8</v>
      </c>
      <c r="B41" s="44"/>
      <c r="C41" s="63">
        <f>①経理課宛!C45</f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5"/>
      <c r="Y41" s="69">
        <f>①経理課宛!Y45</f>
        <v>0</v>
      </c>
      <c r="Z41" s="70"/>
      <c r="AA41" s="71"/>
      <c r="AB41" s="69">
        <f>①経理課宛!AB45</f>
        <v>0</v>
      </c>
      <c r="AC41" s="70"/>
      <c r="AD41" s="71"/>
      <c r="AE41" s="75">
        <f>①経理課宛!AE45</f>
        <v>0</v>
      </c>
      <c r="AF41" s="76"/>
      <c r="AG41" s="76"/>
      <c r="AH41" s="76"/>
      <c r="AI41" s="77"/>
      <c r="AJ41" s="81">
        <f t="shared" ref="AJ41" si="15">Y41*AE41</f>
        <v>0</v>
      </c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43">
        <f>①経理課宛!AU45</f>
        <v>0</v>
      </c>
      <c r="AV41" s="85"/>
      <c r="AW41" s="44"/>
      <c r="AX41" s="82">
        <f t="shared" ref="AX41" si="16">AU41*AE41</f>
        <v>0</v>
      </c>
      <c r="AY41" s="82"/>
      <c r="AZ41" s="82"/>
      <c r="BA41" s="82"/>
      <c r="BB41" s="82"/>
      <c r="BC41" s="82"/>
      <c r="BD41" s="82"/>
      <c r="BE41" s="82"/>
      <c r="BF41" s="82"/>
      <c r="BG41" s="82"/>
      <c r="BH41" s="100"/>
      <c r="BI41" s="43">
        <f>①経理課宛!BI45</f>
        <v>0</v>
      </c>
      <c r="BJ41" s="85"/>
      <c r="BK41" s="44"/>
      <c r="BL41" s="82">
        <f t="shared" ref="BL41" si="17">BI41*AE41</f>
        <v>0</v>
      </c>
      <c r="BM41" s="82"/>
      <c r="BN41" s="82"/>
      <c r="BO41" s="82"/>
      <c r="BP41" s="82"/>
      <c r="BQ41" s="82"/>
      <c r="BR41" s="82"/>
      <c r="BS41" s="82"/>
      <c r="BT41" s="82"/>
      <c r="BU41" s="82"/>
      <c r="BV41" s="100"/>
    </row>
    <row r="42" spans="1:74" ht="7.5" customHeight="1" x14ac:dyDescent="0.4">
      <c r="A42" s="45"/>
      <c r="B42" s="46"/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90"/>
      <c r="Y42" s="91"/>
      <c r="Z42" s="92"/>
      <c r="AA42" s="93"/>
      <c r="AB42" s="91"/>
      <c r="AC42" s="92"/>
      <c r="AD42" s="93"/>
      <c r="AE42" s="94"/>
      <c r="AF42" s="95"/>
      <c r="AG42" s="95"/>
      <c r="AH42" s="95"/>
      <c r="AI42" s="96"/>
      <c r="AJ42" s="97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45"/>
      <c r="AV42" s="99"/>
      <c r="AW42" s="46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101"/>
      <c r="BI42" s="58"/>
      <c r="BJ42" s="59"/>
      <c r="BK42" s="60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101"/>
    </row>
    <row r="43" spans="1:74" ht="7.5" customHeight="1" x14ac:dyDescent="0.4">
      <c r="A43" s="43">
        <v>9</v>
      </c>
      <c r="B43" s="44"/>
      <c r="C43" s="63">
        <f>①経理課宛!C47</f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5"/>
      <c r="Y43" s="69">
        <f>①経理課宛!Y47</f>
        <v>0</v>
      </c>
      <c r="Z43" s="70"/>
      <c r="AA43" s="71"/>
      <c r="AB43" s="69">
        <f>①経理課宛!AB47</f>
        <v>0</v>
      </c>
      <c r="AC43" s="70"/>
      <c r="AD43" s="71"/>
      <c r="AE43" s="75">
        <f>①経理課宛!AE47</f>
        <v>0</v>
      </c>
      <c r="AF43" s="76"/>
      <c r="AG43" s="76"/>
      <c r="AH43" s="76"/>
      <c r="AI43" s="77"/>
      <c r="AJ43" s="56">
        <f t="shared" ref="AJ43" si="18">Y43*AE43</f>
        <v>0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43">
        <f>①経理課宛!AU47</f>
        <v>0</v>
      </c>
      <c r="AV43" s="85"/>
      <c r="AW43" s="44"/>
      <c r="AX43" s="57">
        <f t="shared" ref="AX43" si="19">AU43*AE43</f>
        <v>0</v>
      </c>
      <c r="AY43" s="57"/>
      <c r="AZ43" s="57"/>
      <c r="BA43" s="57"/>
      <c r="BB43" s="57"/>
      <c r="BC43" s="57"/>
      <c r="BD43" s="57"/>
      <c r="BE43" s="57"/>
      <c r="BF43" s="57"/>
      <c r="BG43" s="57"/>
      <c r="BH43" s="87"/>
      <c r="BI43" s="43">
        <f>①経理課宛!BI47</f>
        <v>0</v>
      </c>
      <c r="BJ43" s="85"/>
      <c r="BK43" s="44"/>
      <c r="BL43" s="57">
        <f t="shared" ref="BL43" si="20">BI43*AE43</f>
        <v>0</v>
      </c>
      <c r="BM43" s="57"/>
      <c r="BN43" s="57"/>
      <c r="BO43" s="57"/>
      <c r="BP43" s="57"/>
      <c r="BQ43" s="57"/>
      <c r="BR43" s="57"/>
      <c r="BS43" s="57"/>
      <c r="BT43" s="57"/>
      <c r="BU43" s="57"/>
      <c r="BV43" s="87"/>
    </row>
    <row r="44" spans="1:74" ht="7.5" customHeight="1" x14ac:dyDescent="0.4">
      <c r="A44" s="45"/>
      <c r="B44" s="46"/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90"/>
      <c r="Y44" s="91"/>
      <c r="Z44" s="92"/>
      <c r="AA44" s="93"/>
      <c r="AB44" s="91"/>
      <c r="AC44" s="92"/>
      <c r="AD44" s="93"/>
      <c r="AE44" s="94"/>
      <c r="AF44" s="95"/>
      <c r="AG44" s="95"/>
      <c r="AH44" s="95"/>
      <c r="AI44" s="96"/>
      <c r="AJ44" s="56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45"/>
      <c r="AV44" s="99"/>
      <c r="AW44" s="46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87"/>
      <c r="BI44" s="45"/>
      <c r="BJ44" s="99"/>
      <c r="BK44" s="46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87"/>
    </row>
    <row r="45" spans="1:74" ht="7.5" customHeight="1" x14ac:dyDescent="0.4">
      <c r="A45" s="43">
        <v>10</v>
      </c>
      <c r="B45" s="44"/>
      <c r="C45" s="63">
        <f>①経理課宛!C49</f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5"/>
      <c r="Y45" s="69">
        <f>①経理課宛!Y49</f>
        <v>0</v>
      </c>
      <c r="Z45" s="70"/>
      <c r="AA45" s="71"/>
      <c r="AB45" s="69">
        <f>①経理課宛!AB49</f>
        <v>0</v>
      </c>
      <c r="AC45" s="70"/>
      <c r="AD45" s="71"/>
      <c r="AE45" s="75">
        <f>①経理課宛!AE49</f>
        <v>0</v>
      </c>
      <c r="AF45" s="76"/>
      <c r="AG45" s="76"/>
      <c r="AH45" s="76"/>
      <c r="AI45" s="77"/>
      <c r="AJ45" s="81">
        <f t="shared" ref="AJ45" si="21">Y45*AE45</f>
        <v>0</v>
      </c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43">
        <f>①経理課宛!AU49</f>
        <v>0</v>
      </c>
      <c r="AV45" s="85"/>
      <c r="AW45" s="44"/>
      <c r="AX45" s="82">
        <f t="shared" ref="AX45" si="22">AU45*AE45</f>
        <v>0</v>
      </c>
      <c r="AY45" s="82"/>
      <c r="AZ45" s="82"/>
      <c r="BA45" s="82"/>
      <c r="BB45" s="82"/>
      <c r="BC45" s="82"/>
      <c r="BD45" s="82"/>
      <c r="BE45" s="82"/>
      <c r="BF45" s="82"/>
      <c r="BG45" s="82"/>
      <c r="BH45" s="100"/>
      <c r="BI45" s="43">
        <f>①経理課宛!BI49</f>
        <v>0</v>
      </c>
      <c r="BJ45" s="85"/>
      <c r="BK45" s="44"/>
      <c r="BL45" s="82">
        <f t="shared" ref="BL45" si="23">BI45*AE45</f>
        <v>0</v>
      </c>
      <c r="BM45" s="82"/>
      <c r="BN45" s="82"/>
      <c r="BO45" s="82"/>
      <c r="BP45" s="82"/>
      <c r="BQ45" s="82"/>
      <c r="BR45" s="82"/>
      <c r="BS45" s="82"/>
      <c r="BT45" s="82"/>
      <c r="BU45" s="82"/>
      <c r="BV45" s="100"/>
    </row>
    <row r="46" spans="1:74" ht="7.5" customHeight="1" x14ac:dyDescent="0.4">
      <c r="A46" s="61"/>
      <c r="B46" s="62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8"/>
      <c r="Y46" s="72"/>
      <c r="Z46" s="73"/>
      <c r="AA46" s="74"/>
      <c r="AB46" s="72"/>
      <c r="AC46" s="73"/>
      <c r="AD46" s="74"/>
      <c r="AE46" s="78"/>
      <c r="AF46" s="79"/>
      <c r="AG46" s="79"/>
      <c r="AH46" s="79"/>
      <c r="AI46" s="80"/>
      <c r="AJ46" s="83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61"/>
      <c r="AV46" s="86"/>
      <c r="AW46" s="62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187"/>
      <c r="BI46" s="61"/>
      <c r="BJ46" s="86"/>
      <c r="BK46" s="62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187"/>
    </row>
    <row r="47" spans="1:74" ht="7.5" customHeight="1" x14ac:dyDescent="0.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58" t="s">
        <v>29</v>
      </c>
      <c r="AF47" s="59"/>
      <c r="AG47" s="59"/>
      <c r="AH47" s="59"/>
      <c r="AI47" s="60"/>
      <c r="AJ47" s="57">
        <f>SUM(AJ27:AT46)</f>
        <v>0</v>
      </c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8"/>
      <c r="AV47" s="59"/>
      <c r="AW47" s="60"/>
      <c r="AX47" s="57">
        <f>SUM(AX27:BH46)</f>
        <v>0</v>
      </c>
      <c r="AY47" s="57"/>
      <c r="AZ47" s="57"/>
      <c r="BA47" s="57"/>
      <c r="BB47" s="57"/>
      <c r="BC47" s="57"/>
      <c r="BD47" s="57"/>
      <c r="BE47" s="57"/>
      <c r="BF47" s="57"/>
      <c r="BG47" s="57"/>
      <c r="BH47" s="87"/>
      <c r="BI47" s="58"/>
      <c r="BJ47" s="59"/>
      <c r="BK47" s="60"/>
      <c r="BL47" s="57">
        <f>SUM(BL27:BV46)</f>
        <v>0</v>
      </c>
      <c r="BM47" s="57"/>
      <c r="BN47" s="57"/>
      <c r="BO47" s="57"/>
      <c r="BP47" s="57"/>
      <c r="BQ47" s="57"/>
      <c r="BR47" s="57"/>
      <c r="BS47" s="57"/>
      <c r="BT47" s="57"/>
      <c r="BU47" s="57"/>
      <c r="BV47" s="87"/>
    </row>
    <row r="48" spans="1:74" ht="7.5" customHeight="1" x14ac:dyDescent="0.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58"/>
      <c r="AF48" s="59"/>
      <c r="AG48" s="59"/>
      <c r="AH48" s="59"/>
      <c r="AI48" s="60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8"/>
      <c r="AV48" s="59"/>
      <c r="AW48" s="60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87"/>
      <c r="BI48" s="58"/>
      <c r="BJ48" s="59"/>
      <c r="BK48" s="60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87"/>
    </row>
    <row r="49" spans="1:74" ht="7.5" customHeight="1" x14ac:dyDescent="0.4">
      <c r="AC49" s="2"/>
      <c r="AD49" s="2"/>
      <c r="AE49" s="58"/>
      <c r="AF49" s="59"/>
      <c r="AG49" s="59"/>
      <c r="AH49" s="59"/>
      <c r="AI49" s="60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8"/>
      <c r="AV49" s="59"/>
      <c r="AW49" s="60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87"/>
      <c r="BI49" s="58"/>
      <c r="BJ49" s="59"/>
      <c r="BK49" s="60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87"/>
    </row>
    <row r="50" spans="1:74" ht="7.5" customHeight="1" x14ac:dyDescent="0.4">
      <c r="A50" s="119" t="s">
        <v>16</v>
      </c>
      <c r="B50" s="120"/>
      <c r="C50" s="120"/>
      <c r="D50" s="120"/>
      <c r="E50" s="14"/>
      <c r="F50" s="14"/>
      <c r="G50" s="14"/>
      <c r="H50" s="14"/>
      <c r="I50" s="14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14"/>
      <c r="AA50" s="14"/>
      <c r="AB50" s="22"/>
      <c r="AC50" s="34"/>
      <c r="AD50" s="34"/>
      <c r="AE50" s="108" t="s">
        <v>28</v>
      </c>
      <c r="AF50" s="109"/>
      <c r="AG50" s="109"/>
      <c r="AH50" s="109"/>
      <c r="AI50" s="116"/>
      <c r="AJ50" s="183">
        <f>AJ47*0.08</f>
        <v>0</v>
      </c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08"/>
      <c r="AV50" s="109"/>
      <c r="AW50" s="116"/>
      <c r="AX50" s="183">
        <f>ROUNDDOWN(AX47*0.08,0)</f>
        <v>0</v>
      </c>
      <c r="AY50" s="183"/>
      <c r="AZ50" s="183"/>
      <c r="BA50" s="183"/>
      <c r="BB50" s="183"/>
      <c r="BC50" s="183"/>
      <c r="BD50" s="183"/>
      <c r="BE50" s="183"/>
      <c r="BF50" s="183"/>
      <c r="BG50" s="183"/>
      <c r="BH50" s="184"/>
      <c r="BI50" s="108"/>
      <c r="BJ50" s="109"/>
      <c r="BK50" s="116"/>
      <c r="BL50" s="183">
        <f>BL47*0.08</f>
        <v>0</v>
      </c>
      <c r="BM50" s="183"/>
      <c r="BN50" s="183"/>
      <c r="BO50" s="183"/>
      <c r="BP50" s="183"/>
      <c r="BQ50" s="183"/>
      <c r="BR50" s="183"/>
      <c r="BS50" s="183"/>
      <c r="BT50" s="183"/>
      <c r="BU50" s="183"/>
      <c r="BV50" s="184"/>
    </row>
    <row r="51" spans="1:74" ht="7.5" customHeight="1" x14ac:dyDescent="0.4">
      <c r="A51" s="121"/>
      <c r="B51" s="122"/>
      <c r="C51" s="122"/>
      <c r="D51" s="122"/>
      <c r="E51" s="2"/>
      <c r="F51" s="2"/>
      <c r="G51" s="2"/>
      <c r="H51" s="2"/>
      <c r="I51" s="2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"/>
      <c r="AA51" s="2"/>
      <c r="AB51" s="19"/>
      <c r="AC51" s="34"/>
      <c r="AD51" s="34"/>
      <c r="AE51" s="58"/>
      <c r="AF51" s="59"/>
      <c r="AG51" s="59"/>
      <c r="AH51" s="59"/>
      <c r="AI51" s="60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8"/>
      <c r="AV51" s="59"/>
      <c r="AW51" s="60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87"/>
      <c r="BI51" s="58"/>
      <c r="BJ51" s="59"/>
      <c r="BK51" s="60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87"/>
    </row>
    <row r="52" spans="1:74" ht="7.5" customHeight="1" thickBot="1" x14ac:dyDescent="0.45">
      <c r="A52" s="121"/>
      <c r="B52" s="122"/>
      <c r="C52" s="122"/>
      <c r="D52" s="122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"/>
      <c r="AA52" s="2"/>
      <c r="AB52" s="19"/>
      <c r="AE52" s="188"/>
      <c r="AF52" s="189"/>
      <c r="AG52" s="189"/>
      <c r="AH52" s="189"/>
      <c r="AI52" s="190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8"/>
      <c r="AV52" s="189"/>
      <c r="AW52" s="190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6"/>
      <c r="BI52" s="188"/>
      <c r="BJ52" s="189"/>
      <c r="BK52" s="190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6"/>
    </row>
    <row r="53" spans="1:74" ht="7.5" customHeight="1" thickTop="1" x14ac:dyDescent="0.4">
      <c r="A53" s="24"/>
      <c r="B53" s="2"/>
      <c r="C53" s="59">
        <f>①経理課宛!C57</f>
        <v>0</v>
      </c>
      <c r="D53" s="59"/>
      <c r="E53" s="59"/>
      <c r="F53" s="59"/>
      <c r="G53" s="59"/>
      <c r="H53" s="59"/>
      <c r="I53" s="59"/>
      <c r="J53" s="59"/>
      <c r="K53" s="59"/>
      <c r="L53" s="59"/>
      <c r="M53" s="51" t="s">
        <v>13</v>
      </c>
      <c r="N53" s="51"/>
      <c r="O53" s="51"/>
      <c r="P53" s="51"/>
      <c r="Q53" s="59">
        <f>①経理課宛!Q57</f>
        <v>0</v>
      </c>
      <c r="R53" s="59"/>
      <c r="S53" s="59"/>
      <c r="T53" s="59"/>
      <c r="U53" s="59"/>
      <c r="V53" s="59"/>
      <c r="W53" s="59"/>
      <c r="X53" s="51" t="s">
        <v>14</v>
      </c>
      <c r="Y53" s="51"/>
      <c r="Z53" s="51"/>
      <c r="AA53" s="4"/>
      <c r="AB53" s="25"/>
      <c r="AE53" s="58" t="s">
        <v>30</v>
      </c>
      <c r="AF53" s="59"/>
      <c r="AG53" s="59"/>
      <c r="AH53" s="59"/>
      <c r="AI53" s="60"/>
      <c r="AJ53" s="57">
        <f>SUM(AJ47:AT52)</f>
        <v>0</v>
      </c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8"/>
      <c r="AV53" s="59"/>
      <c r="AW53" s="60"/>
      <c r="AX53" s="57">
        <f>SUM(AX47:BH52)</f>
        <v>0</v>
      </c>
      <c r="AY53" s="57"/>
      <c r="AZ53" s="57"/>
      <c r="BA53" s="57"/>
      <c r="BB53" s="57"/>
      <c r="BC53" s="57"/>
      <c r="BD53" s="57"/>
      <c r="BE53" s="57"/>
      <c r="BF53" s="57"/>
      <c r="BG53" s="57"/>
      <c r="BH53" s="87"/>
      <c r="BI53" s="58"/>
      <c r="BJ53" s="59"/>
      <c r="BK53" s="60"/>
      <c r="BL53" s="57">
        <f>SUM(BL47:BV52)</f>
        <v>0</v>
      </c>
      <c r="BM53" s="57"/>
      <c r="BN53" s="57"/>
      <c r="BO53" s="57"/>
      <c r="BP53" s="57"/>
      <c r="BQ53" s="57"/>
      <c r="BR53" s="57"/>
      <c r="BS53" s="57"/>
      <c r="BT53" s="57"/>
      <c r="BU53" s="57"/>
      <c r="BV53" s="87"/>
    </row>
    <row r="54" spans="1:74" ht="7.5" customHeight="1" x14ac:dyDescent="0.4">
      <c r="A54" s="32"/>
      <c r="B54" s="2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1"/>
      <c r="N54" s="51"/>
      <c r="O54" s="51"/>
      <c r="P54" s="51"/>
      <c r="Q54" s="59"/>
      <c r="R54" s="59"/>
      <c r="S54" s="59"/>
      <c r="T54" s="59"/>
      <c r="U54" s="59"/>
      <c r="V54" s="59"/>
      <c r="W54" s="59"/>
      <c r="X54" s="51"/>
      <c r="Y54" s="51"/>
      <c r="Z54" s="51"/>
      <c r="AA54" s="4"/>
      <c r="AB54" s="25"/>
      <c r="AE54" s="58"/>
      <c r="AF54" s="59"/>
      <c r="AG54" s="59"/>
      <c r="AH54" s="59"/>
      <c r="AI54" s="60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8"/>
      <c r="AV54" s="59"/>
      <c r="AW54" s="60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87"/>
      <c r="BI54" s="58"/>
      <c r="BJ54" s="59"/>
      <c r="BK54" s="60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87"/>
    </row>
    <row r="55" spans="1:74" ht="7.5" customHeight="1" x14ac:dyDescent="0.4">
      <c r="A55" s="32"/>
      <c r="B55" s="2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2"/>
      <c r="N55" s="92"/>
      <c r="O55" s="92"/>
      <c r="P55" s="92"/>
      <c r="Q55" s="99"/>
      <c r="R55" s="99"/>
      <c r="S55" s="99"/>
      <c r="T55" s="99"/>
      <c r="U55" s="99"/>
      <c r="V55" s="99"/>
      <c r="W55" s="99"/>
      <c r="X55" s="92"/>
      <c r="Y55" s="92"/>
      <c r="Z55" s="92"/>
      <c r="AA55" s="4"/>
      <c r="AB55" s="25"/>
      <c r="AE55" s="61"/>
      <c r="AF55" s="86"/>
      <c r="AG55" s="86"/>
      <c r="AH55" s="86"/>
      <c r="AI55" s="62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61"/>
      <c r="AV55" s="86"/>
      <c r="AW55" s="62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187"/>
      <c r="BI55" s="61"/>
      <c r="BJ55" s="86"/>
      <c r="BK55" s="62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187"/>
    </row>
    <row r="56" spans="1:74" ht="7.5" customHeight="1" x14ac:dyDescent="0.4">
      <c r="A56" s="32"/>
      <c r="B56" s="4"/>
      <c r="C56" s="4"/>
      <c r="D56" s="4"/>
      <c r="E56" s="4"/>
      <c r="F56" s="4"/>
      <c r="G56" s="4"/>
      <c r="H56" s="4"/>
      <c r="I56" s="4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9"/>
      <c r="AD56" s="2"/>
    </row>
    <row r="57" spans="1:74" ht="7.5" customHeight="1" x14ac:dyDescent="0.4">
      <c r="A57" s="32"/>
      <c r="B57" s="4"/>
      <c r="C57" s="191" t="s">
        <v>15</v>
      </c>
      <c r="D57" s="191"/>
      <c r="E57" s="191"/>
      <c r="F57" s="191"/>
      <c r="G57" s="191"/>
      <c r="H57" s="191"/>
      <c r="I57" s="191"/>
      <c r="J57" s="191"/>
      <c r="K57" s="191"/>
      <c r="L57" s="59">
        <f>①経理課宛!L61</f>
        <v>0</v>
      </c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2"/>
      <c r="AB57" s="19"/>
      <c r="AD57" s="2"/>
      <c r="AE57" s="199" t="s">
        <v>17</v>
      </c>
      <c r="AF57" s="200"/>
      <c r="AG57" s="205">
        <f>+①経理課宛!AG61</f>
        <v>0</v>
      </c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7"/>
      <c r="BN57" s="41"/>
      <c r="BO57" s="26"/>
      <c r="BP57" s="26"/>
      <c r="BQ57" s="26"/>
      <c r="BR57" s="26"/>
      <c r="BS57" s="26"/>
      <c r="BT57" s="26"/>
      <c r="BU57" s="26"/>
      <c r="BV57" s="27"/>
    </row>
    <row r="58" spans="1:74" ht="7.5" customHeight="1" x14ac:dyDescent="0.4">
      <c r="A58" s="32"/>
      <c r="B58" s="33"/>
      <c r="C58" s="191"/>
      <c r="D58" s="191"/>
      <c r="E58" s="191"/>
      <c r="F58" s="191"/>
      <c r="G58" s="191"/>
      <c r="H58" s="191"/>
      <c r="I58" s="191"/>
      <c r="J58" s="191"/>
      <c r="K58" s="191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2"/>
      <c r="AB58" s="19"/>
      <c r="AC58" s="2"/>
      <c r="AE58" s="201"/>
      <c r="AF58" s="202"/>
      <c r="AG58" s="208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10"/>
      <c r="BN58" s="121" t="s">
        <v>36</v>
      </c>
      <c r="BO58" s="122"/>
      <c r="BP58" s="122"/>
      <c r="BQ58" s="122"/>
      <c r="BR58" s="122"/>
      <c r="BS58" s="122"/>
      <c r="BT58" s="122"/>
      <c r="BU58" s="122"/>
      <c r="BV58" s="124"/>
    </row>
    <row r="59" spans="1:74" ht="7.5" customHeight="1" x14ac:dyDescent="0.4">
      <c r="A59" s="32"/>
      <c r="B59" s="4"/>
      <c r="C59" s="192"/>
      <c r="D59" s="192"/>
      <c r="E59" s="192"/>
      <c r="F59" s="192"/>
      <c r="G59" s="192"/>
      <c r="H59" s="192"/>
      <c r="I59" s="192"/>
      <c r="J59" s="192"/>
      <c r="K59" s="192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2"/>
      <c r="AB59" s="19"/>
      <c r="AC59" s="2"/>
      <c r="AE59" s="201"/>
      <c r="AF59" s="202"/>
      <c r="AG59" s="208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10"/>
      <c r="BN59" s="121"/>
      <c r="BO59" s="122"/>
      <c r="BP59" s="122"/>
      <c r="BQ59" s="122"/>
      <c r="BR59" s="122"/>
      <c r="BS59" s="122"/>
      <c r="BT59" s="122"/>
      <c r="BU59" s="122"/>
      <c r="BV59" s="124"/>
    </row>
    <row r="60" spans="1:74" ht="7.5" customHeight="1" x14ac:dyDescent="0.4">
      <c r="A60" s="32"/>
      <c r="B60" s="4"/>
      <c r="C60" s="4"/>
      <c r="D60" s="4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9"/>
      <c r="AC60" s="2"/>
      <c r="AE60" s="201"/>
      <c r="AF60" s="202"/>
      <c r="AG60" s="208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10"/>
      <c r="BN60" s="216" t="s">
        <v>37</v>
      </c>
      <c r="BO60" s="217"/>
      <c r="BP60" s="217"/>
      <c r="BQ60" s="217"/>
      <c r="BR60" s="217"/>
      <c r="BS60" s="217"/>
      <c r="BT60" s="217"/>
      <c r="BU60" s="217"/>
      <c r="BV60" s="218"/>
    </row>
    <row r="61" spans="1:74" ht="7.5" customHeight="1" x14ac:dyDescent="0.4">
      <c r="A61" s="32"/>
      <c r="B61" s="4"/>
      <c r="C61" s="191" t="s">
        <v>33</v>
      </c>
      <c r="D61" s="191"/>
      <c r="E61" s="191"/>
      <c r="F61" s="191"/>
      <c r="G61" s="59">
        <f>①経理課宛!G65</f>
        <v>0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2"/>
      <c r="AB61" s="19"/>
      <c r="AC61" s="2"/>
      <c r="AE61" s="201"/>
      <c r="AF61" s="202"/>
      <c r="AG61" s="208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10"/>
      <c r="BN61" s="216"/>
      <c r="BO61" s="217"/>
      <c r="BP61" s="217"/>
      <c r="BQ61" s="217"/>
      <c r="BR61" s="217"/>
      <c r="BS61" s="217"/>
      <c r="BT61" s="217"/>
      <c r="BU61" s="217"/>
      <c r="BV61" s="218"/>
    </row>
    <row r="62" spans="1:74" ht="7.5" customHeight="1" x14ac:dyDescent="0.4">
      <c r="A62" s="32"/>
      <c r="B62" s="4"/>
      <c r="C62" s="191"/>
      <c r="D62" s="191"/>
      <c r="E62" s="191"/>
      <c r="F62" s="191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2"/>
      <c r="AB62" s="19"/>
      <c r="AC62" s="2"/>
      <c r="AE62" s="201"/>
      <c r="AF62" s="202"/>
      <c r="AG62" s="208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10"/>
      <c r="BN62" s="215" t="s">
        <v>34</v>
      </c>
      <c r="BO62" s="139">
        <f>+①経理課宛!BO66</f>
        <v>0</v>
      </c>
      <c r="BP62" s="139"/>
      <c r="BQ62" s="122" t="s">
        <v>21</v>
      </c>
      <c r="BR62" s="147">
        <f>+①経理課宛!BR66</f>
        <v>0</v>
      </c>
      <c r="BS62" s="147"/>
      <c r="BT62" s="122" t="s">
        <v>42</v>
      </c>
      <c r="BU62" s="122"/>
      <c r="BV62" s="148" t="s">
        <v>35</v>
      </c>
    </row>
    <row r="63" spans="1:74" ht="7.5" customHeight="1" x14ac:dyDescent="0.4">
      <c r="A63" s="32"/>
      <c r="B63" s="4"/>
      <c r="C63" s="192"/>
      <c r="D63" s="192"/>
      <c r="E63" s="192"/>
      <c r="F63" s="192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2"/>
      <c r="AB63" s="19"/>
      <c r="AC63" s="2"/>
      <c r="AE63" s="201"/>
      <c r="AF63" s="202"/>
      <c r="AG63" s="208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10"/>
      <c r="BN63" s="215"/>
      <c r="BO63" s="139"/>
      <c r="BP63" s="139"/>
      <c r="BQ63" s="122"/>
      <c r="BR63" s="147"/>
      <c r="BS63" s="147"/>
      <c r="BT63" s="122"/>
      <c r="BU63" s="122"/>
      <c r="BV63" s="148"/>
    </row>
    <row r="64" spans="1:74" ht="7.5" customHeight="1" x14ac:dyDescent="0.4">
      <c r="A64" s="32"/>
      <c r="B64" s="4"/>
      <c r="C64" s="4"/>
      <c r="D64" s="4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9"/>
      <c r="AC64" s="2"/>
      <c r="AE64" s="201"/>
      <c r="AF64" s="202"/>
      <c r="AG64" s="208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10"/>
      <c r="BN64" s="21"/>
      <c r="BO64" s="17"/>
      <c r="BP64" s="139"/>
      <c r="BQ64" s="139"/>
      <c r="BR64" s="147"/>
      <c r="BS64" s="147"/>
      <c r="BT64" s="147"/>
      <c r="BU64" s="147"/>
      <c r="BV64" s="148"/>
    </row>
    <row r="65" spans="1:74" ht="7.5" customHeight="1" x14ac:dyDescent="0.4">
      <c r="A65" s="32"/>
      <c r="B65" s="4"/>
      <c r="C65" s="4"/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9"/>
      <c r="AC65" s="2"/>
      <c r="AE65" s="201"/>
      <c r="AF65" s="202"/>
      <c r="AG65" s="208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10"/>
      <c r="BN65" s="21"/>
      <c r="BO65" s="17"/>
      <c r="BP65" s="139"/>
      <c r="BQ65" s="139"/>
      <c r="BR65" s="147"/>
      <c r="BS65" s="147"/>
      <c r="BT65" s="147"/>
      <c r="BU65" s="147"/>
      <c r="BV65" s="148"/>
    </row>
    <row r="66" spans="1:74" ht="7.5" customHeight="1" x14ac:dyDescent="0.4">
      <c r="A66" s="31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30"/>
      <c r="AC66" s="2"/>
      <c r="AE66" s="203"/>
      <c r="AF66" s="204"/>
      <c r="AG66" s="211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3"/>
      <c r="BN66" s="31"/>
      <c r="BO66" s="29"/>
      <c r="BP66" s="29"/>
      <c r="BQ66" s="29"/>
      <c r="BR66" s="29"/>
      <c r="BS66" s="29"/>
      <c r="BT66" s="29"/>
      <c r="BU66" s="29"/>
      <c r="BV66" s="30"/>
    </row>
    <row r="67" spans="1:74" ht="7.5" customHeight="1" x14ac:dyDescent="0.4">
      <c r="AC67" s="2"/>
    </row>
    <row r="68" spans="1:74" ht="7.5" customHeight="1" x14ac:dyDescent="0.4">
      <c r="AC68" s="2"/>
    </row>
    <row r="69" spans="1:74" ht="7.5" customHeight="1" x14ac:dyDescent="0.4">
      <c r="AC69" s="2"/>
    </row>
  </sheetData>
  <mergeCells count="180">
    <mergeCell ref="BQ62:BQ63"/>
    <mergeCell ref="BR62:BS63"/>
    <mergeCell ref="BT62:BU63"/>
    <mergeCell ref="BV62:BV63"/>
    <mergeCell ref="BP64:BQ65"/>
    <mergeCell ref="BR64:BV65"/>
    <mergeCell ref="BL53:BV55"/>
    <mergeCell ref="C57:K59"/>
    <mergeCell ref="L57:Z59"/>
    <mergeCell ref="BN58:BV59"/>
    <mergeCell ref="BN60:BV61"/>
    <mergeCell ref="C61:F63"/>
    <mergeCell ref="G61:Z63"/>
    <mergeCell ref="BN62:BN63"/>
    <mergeCell ref="BO62:BP63"/>
    <mergeCell ref="AE57:AF66"/>
    <mergeCell ref="AG57:BK66"/>
    <mergeCell ref="AE47:AI49"/>
    <mergeCell ref="AJ47:AT49"/>
    <mergeCell ref="AU47:AW49"/>
    <mergeCell ref="AX47:BH49"/>
    <mergeCell ref="BI47:BK49"/>
    <mergeCell ref="BL47:BV49"/>
    <mergeCell ref="BL50:BV52"/>
    <mergeCell ref="C53:L55"/>
    <mergeCell ref="M53:P55"/>
    <mergeCell ref="Q53:W55"/>
    <mergeCell ref="X53:Z55"/>
    <mergeCell ref="AE53:AI55"/>
    <mergeCell ref="AJ53:AT55"/>
    <mergeCell ref="AU53:AW55"/>
    <mergeCell ref="AX53:BH55"/>
    <mergeCell ref="BI53:BK55"/>
    <mergeCell ref="A50:D52"/>
    <mergeCell ref="AE50:AI52"/>
    <mergeCell ref="AJ50:AT52"/>
    <mergeCell ref="AU50:AW52"/>
    <mergeCell ref="AX50:BH52"/>
    <mergeCell ref="BI50:BK52"/>
    <mergeCell ref="BL43:BV44"/>
    <mergeCell ref="A45:B46"/>
    <mergeCell ref="C45:X46"/>
    <mergeCell ref="Y45:AA46"/>
    <mergeCell ref="AB45:AD46"/>
    <mergeCell ref="AE45:AI46"/>
    <mergeCell ref="AJ45:AT46"/>
    <mergeCell ref="AU45:AW46"/>
    <mergeCell ref="AX45:BH46"/>
    <mergeCell ref="BI45:BK46"/>
    <mergeCell ref="BL45:BV46"/>
    <mergeCell ref="A43:B44"/>
    <mergeCell ref="C43:X44"/>
    <mergeCell ref="Y43:AA44"/>
    <mergeCell ref="AB43:AD44"/>
    <mergeCell ref="AE43:AI44"/>
    <mergeCell ref="AJ43:AT44"/>
    <mergeCell ref="AU43:AW44"/>
    <mergeCell ref="AX43:BH44"/>
    <mergeCell ref="BI43:BK44"/>
    <mergeCell ref="BL39:BV40"/>
    <mergeCell ref="A41:B42"/>
    <mergeCell ref="C41:X42"/>
    <mergeCell ref="Y41:AA42"/>
    <mergeCell ref="AB41:AD42"/>
    <mergeCell ref="AE41:AI42"/>
    <mergeCell ref="AJ41:AT42"/>
    <mergeCell ref="AU41:AW42"/>
    <mergeCell ref="AX41:BH42"/>
    <mergeCell ref="BI41:BK42"/>
    <mergeCell ref="BL41:BV42"/>
    <mergeCell ref="A39:B40"/>
    <mergeCell ref="C39:X40"/>
    <mergeCell ref="Y39:AA40"/>
    <mergeCell ref="AB39:AD40"/>
    <mergeCell ref="AE39:AI40"/>
    <mergeCell ref="AJ39:AT40"/>
    <mergeCell ref="AU39:AW40"/>
    <mergeCell ref="AX39:BH40"/>
    <mergeCell ref="BI39:BK40"/>
    <mergeCell ref="BL35:BV36"/>
    <mergeCell ref="A37:B38"/>
    <mergeCell ref="C37:X38"/>
    <mergeCell ref="Y37:AA38"/>
    <mergeCell ref="AB37:AD38"/>
    <mergeCell ref="AE37:AI38"/>
    <mergeCell ref="AJ37:AT38"/>
    <mergeCell ref="AU37:AW38"/>
    <mergeCell ref="AX37:BH38"/>
    <mergeCell ref="BI37:BK38"/>
    <mergeCell ref="BL37:BV38"/>
    <mergeCell ref="A35:B36"/>
    <mergeCell ref="C35:X36"/>
    <mergeCell ref="Y35:AA36"/>
    <mergeCell ref="AB35:AD36"/>
    <mergeCell ref="AE35:AI36"/>
    <mergeCell ref="AJ35:AT36"/>
    <mergeCell ref="AU35:AW36"/>
    <mergeCell ref="AX35:BH36"/>
    <mergeCell ref="BI35:BK36"/>
    <mergeCell ref="BL31:BV32"/>
    <mergeCell ref="A33:B34"/>
    <mergeCell ref="C33:X34"/>
    <mergeCell ref="Y33:AA34"/>
    <mergeCell ref="AB33:AD34"/>
    <mergeCell ref="AE33:AI34"/>
    <mergeCell ref="AJ33:AT34"/>
    <mergeCell ref="AU33:AW34"/>
    <mergeCell ref="AX33:BH34"/>
    <mergeCell ref="BI33:BK34"/>
    <mergeCell ref="BL33:BV34"/>
    <mergeCell ref="A31:B32"/>
    <mergeCell ref="C31:X32"/>
    <mergeCell ref="Y31:AA32"/>
    <mergeCell ref="AB31:AD32"/>
    <mergeCell ref="AE31:AI32"/>
    <mergeCell ref="AJ31:AT32"/>
    <mergeCell ref="AU31:AW32"/>
    <mergeCell ref="AX31:BH32"/>
    <mergeCell ref="BI31:BK32"/>
    <mergeCell ref="AU27:AW28"/>
    <mergeCell ref="AX27:BH28"/>
    <mergeCell ref="BI27:BK28"/>
    <mergeCell ref="BL27:BV28"/>
    <mergeCell ref="A29:B30"/>
    <mergeCell ref="C29:X30"/>
    <mergeCell ref="Y29:AA30"/>
    <mergeCell ref="AB29:AD30"/>
    <mergeCell ref="AE29:AI30"/>
    <mergeCell ref="AJ29:AT30"/>
    <mergeCell ref="A27:B28"/>
    <mergeCell ref="C27:X28"/>
    <mergeCell ref="Y27:AA28"/>
    <mergeCell ref="AB27:AD28"/>
    <mergeCell ref="AE27:AI28"/>
    <mergeCell ref="AJ27:AT28"/>
    <mergeCell ref="AU29:AW30"/>
    <mergeCell ref="AX29:BH30"/>
    <mergeCell ref="BI29:BK30"/>
    <mergeCell ref="BL29:BV30"/>
    <mergeCell ref="H19:X20"/>
    <mergeCell ref="A23:B26"/>
    <mergeCell ref="C23:X26"/>
    <mergeCell ref="Y23:AT24"/>
    <mergeCell ref="AU23:BH24"/>
    <mergeCell ref="BJ18:BM20"/>
    <mergeCell ref="BN18:BN20"/>
    <mergeCell ref="BO18:BP20"/>
    <mergeCell ref="BI23:BV24"/>
    <mergeCell ref="Y25:AA26"/>
    <mergeCell ref="AB25:AD26"/>
    <mergeCell ref="AE25:AI26"/>
    <mergeCell ref="AJ25:AT26"/>
    <mergeCell ref="AU25:AW26"/>
    <mergeCell ref="AX25:BH26"/>
    <mergeCell ref="BI25:BK26"/>
    <mergeCell ref="BL25:BV26"/>
    <mergeCell ref="AE2:AS4"/>
    <mergeCell ref="BQ2:BV3"/>
    <mergeCell ref="A6:X8"/>
    <mergeCell ref="Z8:AA20"/>
    <mergeCell ref="AB8:AY20"/>
    <mergeCell ref="AZ8:BA20"/>
    <mergeCell ref="BC8:BG9"/>
    <mergeCell ref="BH8:BL9"/>
    <mergeCell ref="BM8:BQ9"/>
    <mergeCell ref="BR8:BV9"/>
    <mergeCell ref="BQ18:BQ20"/>
    <mergeCell ref="BR18:BS20"/>
    <mergeCell ref="BT18:BT20"/>
    <mergeCell ref="L9:X10"/>
    <mergeCell ref="BC10:BG16"/>
    <mergeCell ref="BH10:BL16"/>
    <mergeCell ref="BM10:BQ16"/>
    <mergeCell ref="BR10:BV16"/>
    <mergeCell ref="A12:G14"/>
    <mergeCell ref="H12:X14"/>
    <mergeCell ref="A16:G18"/>
    <mergeCell ref="H16:X18"/>
    <mergeCell ref="BC18:BI20"/>
    <mergeCell ref="A19:G20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69"/>
  <sheetViews>
    <sheetView showZeros="0" view="pageBreakPreview" zoomScale="115" zoomScaleNormal="115" zoomScaleSheetLayoutView="115" workbookViewId="0">
      <selection activeCell="AJ25" sqref="AJ25:AT26"/>
    </sheetView>
  </sheetViews>
  <sheetFormatPr defaultColWidth="1.625" defaultRowHeight="7.5" customHeight="1" x14ac:dyDescent="0.4"/>
  <cols>
    <col min="1" max="1" width="1.875" style="1" customWidth="1"/>
    <col min="2" max="25" width="1.625" style="1"/>
    <col min="26" max="26" width="1.625" style="1" customWidth="1"/>
    <col min="27" max="16384" width="1.625" style="1"/>
  </cols>
  <sheetData>
    <row r="2" spans="1:74" ht="7.5" customHeight="1" x14ac:dyDescent="0.4">
      <c r="Y2" s="34"/>
      <c r="Z2" s="34"/>
      <c r="AA2" s="34"/>
      <c r="AB2" s="34"/>
      <c r="AC2" s="2"/>
      <c r="AD2" s="2"/>
      <c r="AE2" s="131" t="s">
        <v>0</v>
      </c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O2" s="34"/>
      <c r="BP2" s="34"/>
      <c r="BQ2" s="214" t="s">
        <v>41</v>
      </c>
      <c r="BR2" s="214"/>
      <c r="BS2" s="214"/>
      <c r="BT2" s="214"/>
      <c r="BU2" s="214"/>
      <c r="BV2" s="214"/>
    </row>
    <row r="3" spans="1:74" ht="7.5" customHeight="1" x14ac:dyDescent="0.4">
      <c r="Y3" s="34"/>
      <c r="Z3" s="34"/>
      <c r="AA3" s="34"/>
      <c r="AB3" s="34"/>
      <c r="AC3" s="34"/>
      <c r="AD3" s="34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214"/>
      <c r="BR3" s="214"/>
      <c r="BS3" s="214"/>
      <c r="BT3" s="214"/>
      <c r="BU3" s="214"/>
      <c r="BV3" s="214"/>
    </row>
    <row r="4" spans="1:74" ht="7.5" customHeight="1" thickBot="1" x14ac:dyDescent="0.25">
      <c r="Y4" s="3"/>
      <c r="Z4" s="3"/>
      <c r="AA4" s="39"/>
      <c r="AB4" s="39"/>
      <c r="AC4" s="39"/>
      <c r="AD4" s="39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2"/>
      <c r="AU4" s="2"/>
      <c r="AV4" s="2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2"/>
    </row>
    <row r="5" spans="1:74" ht="7.5" customHeight="1" thickTop="1" x14ac:dyDescent="0.25">
      <c r="Y5" s="3"/>
      <c r="Z5" s="3"/>
      <c r="AA5" s="39"/>
      <c r="AB5" s="39"/>
      <c r="AC5" s="39"/>
      <c r="AD5" s="39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2"/>
      <c r="AU5" s="2"/>
      <c r="AV5" s="2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2"/>
    </row>
    <row r="6" spans="1:74" ht="7.5" customHeight="1" x14ac:dyDescent="0.2">
      <c r="A6" s="151" t="s">
        <v>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3"/>
      <c r="Z6" s="3"/>
      <c r="AA6" s="39"/>
      <c r="AB6" s="39"/>
      <c r="AC6" s="39"/>
      <c r="AD6" s="39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2"/>
      <c r="AU6" s="2"/>
      <c r="AV6" s="2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2"/>
    </row>
    <row r="7" spans="1:74" ht="7.5" customHeight="1" x14ac:dyDescent="0.2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39"/>
      <c r="Z7" s="39"/>
      <c r="AA7" s="39"/>
      <c r="AC7" s="7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74" ht="7.5" customHeight="1" x14ac:dyDescent="0.4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Z8" s="133" t="s">
        <v>12</v>
      </c>
      <c r="AA8" s="134"/>
      <c r="AB8" s="159">
        <f>+①経理課宛!AB12</f>
        <v>0</v>
      </c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45" t="s">
        <v>6</v>
      </c>
      <c r="BA8" s="146"/>
      <c r="BB8" s="36"/>
      <c r="BC8" s="140" t="s">
        <v>11</v>
      </c>
      <c r="BD8" s="140"/>
      <c r="BE8" s="140"/>
      <c r="BF8" s="140"/>
      <c r="BG8" s="141"/>
      <c r="BH8" s="142" t="s">
        <v>18</v>
      </c>
      <c r="BI8" s="140"/>
      <c r="BJ8" s="140"/>
      <c r="BK8" s="140"/>
      <c r="BL8" s="143"/>
      <c r="BM8" s="144" t="s">
        <v>19</v>
      </c>
      <c r="BN8" s="140"/>
      <c r="BO8" s="140"/>
      <c r="BP8" s="140"/>
      <c r="BQ8" s="141"/>
      <c r="BR8" s="142" t="s">
        <v>20</v>
      </c>
      <c r="BS8" s="140"/>
      <c r="BT8" s="140"/>
      <c r="BU8" s="140"/>
      <c r="BV8" s="140"/>
    </row>
    <row r="9" spans="1:74" ht="7.5" customHeight="1" x14ac:dyDescent="0.4">
      <c r="A9" s="11"/>
      <c r="B9" s="11"/>
      <c r="C9" s="11"/>
      <c r="D9" s="11"/>
      <c r="E9" s="11"/>
      <c r="F9" s="11"/>
      <c r="G9" s="11"/>
      <c r="H9" s="11"/>
      <c r="I9" s="12"/>
      <c r="J9" s="12"/>
      <c r="K9" s="12"/>
      <c r="L9" s="139" t="s">
        <v>2</v>
      </c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2"/>
      <c r="Z9" s="135"/>
      <c r="AA9" s="136"/>
      <c r="AB9" s="161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47"/>
      <c r="BA9" s="148"/>
      <c r="BB9" s="36"/>
      <c r="BC9" s="140"/>
      <c r="BD9" s="140"/>
      <c r="BE9" s="140"/>
      <c r="BF9" s="140"/>
      <c r="BG9" s="141"/>
      <c r="BH9" s="142"/>
      <c r="BI9" s="140"/>
      <c r="BJ9" s="140"/>
      <c r="BK9" s="140"/>
      <c r="BL9" s="143"/>
      <c r="BM9" s="144"/>
      <c r="BN9" s="140"/>
      <c r="BO9" s="140"/>
      <c r="BP9" s="140"/>
      <c r="BQ9" s="141"/>
      <c r="BR9" s="142"/>
      <c r="BS9" s="140"/>
      <c r="BT9" s="140"/>
      <c r="BU9" s="140"/>
      <c r="BV9" s="140"/>
    </row>
    <row r="10" spans="1:74" ht="7.5" customHeight="1" x14ac:dyDescent="0.4">
      <c r="A10" s="11"/>
      <c r="B10" s="11"/>
      <c r="C10" s="11"/>
      <c r="D10" s="11"/>
      <c r="E10" s="11"/>
      <c r="F10" s="11"/>
      <c r="G10" s="11"/>
      <c r="H10" s="11"/>
      <c r="I10" s="12"/>
      <c r="J10" s="12"/>
      <c r="K10" s="12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Z10" s="135"/>
      <c r="AA10" s="136"/>
      <c r="AB10" s="161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47"/>
      <c r="BA10" s="148"/>
      <c r="BB10" s="36"/>
      <c r="BC10" s="108"/>
      <c r="BD10" s="109"/>
      <c r="BE10" s="109"/>
      <c r="BF10" s="109"/>
      <c r="BG10" s="110"/>
      <c r="BH10" s="113"/>
      <c r="BI10" s="109"/>
      <c r="BJ10" s="109"/>
      <c r="BK10" s="109"/>
      <c r="BL10" s="110"/>
      <c r="BM10" s="113"/>
      <c r="BN10" s="109"/>
      <c r="BO10" s="109"/>
      <c r="BP10" s="109"/>
      <c r="BQ10" s="110"/>
      <c r="BR10" s="113"/>
      <c r="BS10" s="109"/>
      <c r="BT10" s="109"/>
      <c r="BU10" s="109"/>
      <c r="BV10" s="116"/>
    </row>
    <row r="11" spans="1:74" ht="7.5" customHeight="1" x14ac:dyDescent="0.4">
      <c r="Z11" s="135"/>
      <c r="AA11" s="136"/>
      <c r="AB11" s="161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47"/>
      <c r="BA11" s="148"/>
      <c r="BB11" s="36"/>
      <c r="BC11" s="58"/>
      <c r="BD11" s="59"/>
      <c r="BE11" s="59"/>
      <c r="BF11" s="59"/>
      <c r="BG11" s="111"/>
      <c r="BH11" s="114"/>
      <c r="BI11" s="59"/>
      <c r="BJ11" s="59"/>
      <c r="BK11" s="59"/>
      <c r="BL11" s="111"/>
      <c r="BM11" s="114"/>
      <c r="BN11" s="59"/>
      <c r="BO11" s="59"/>
      <c r="BP11" s="59"/>
      <c r="BQ11" s="111"/>
      <c r="BR11" s="114"/>
      <c r="BS11" s="59"/>
      <c r="BT11" s="59"/>
      <c r="BU11" s="59"/>
      <c r="BV11" s="60"/>
    </row>
    <row r="12" spans="1:74" ht="7.5" customHeight="1" x14ac:dyDescent="0.4">
      <c r="A12" s="177" t="s">
        <v>38</v>
      </c>
      <c r="B12" s="177"/>
      <c r="C12" s="177"/>
      <c r="D12" s="177"/>
      <c r="E12" s="177"/>
      <c r="F12" s="177"/>
      <c r="G12" s="177"/>
      <c r="H12" s="180">
        <f>①経理課宛!H16</f>
        <v>0</v>
      </c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Z12" s="135"/>
      <c r="AA12" s="136"/>
      <c r="AB12" s="161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47"/>
      <c r="BA12" s="148"/>
      <c r="BB12" s="36"/>
      <c r="BC12" s="58"/>
      <c r="BD12" s="59"/>
      <c r="BE12" s="59"/>
      <c r="BF12" s="59"/>
      <c r="BG12" s="111"/>
      <c r="BH12" s="114"/>
      <c r="BI12" s="59"/>
      <c r="BJ12" s="59"/>
      <c r="BK12" s="59"/>
      <c r="BL12" s="111"/>
      <c r="BM12" s="114"/>
      <c r="BN12" s="59"/>
      <c r="BO12" s="59"/>
      <c r="BP12" s="59"/>
      <c r="BQ12" s="111"/>
      <c r="BR12" s="114"/>
      <c r="BS12" s="59"/>
      <c r="BT12" s="59"/>
      <c r="BU12" s="59"/>
      <c r="BV12" s="60"/>
    </row>
    <row r="13" spans="1:74" ht="7.5" customHeight="1" x14ac:dyDescent="0.4">
      <c r="A13" s="178"/>
      <c r="B13" s="178"/>
      <c r="C13" s="178"/>
      <c r="D13" s="178"/>
      <c r="E13" s="178"/>
      <c r="F13" s="178"/>
      <c r="G13" s="178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Z13" s="135"/>
      <c r="AA13" s="136"/>
      <c r="AB13" s="161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47"/>
      <c r="BA13" s="148"/>
      <c r="BB13" s="36"/>
      <c r="BC13" s="58"/>
      <c r="BD13" s="59"/>
      <c r="BE13" s="59"/>
      <c r="BF13" s="59"/>
      <c r="BG13" s="111"/>
      <c r="BH13" s="114"/>
      <c r="BI13" s="59"/>
      <c r="BJ13" s="59"/>
      <c r="BK13" s="59"/>
      <c r="BL13" s="111"/>
      <c r="BM13" s="114"/>
      <c r="BN13" s="59"/>
      <c r="BO13" s="59"/>
      <c r="BP13" s="59"/>
      <c r="BQ13" s="111"/>
      <c r="BR13" s="114"/>
      <c r="BS13" s="59"/>
      <c r="BT13" s="59"/>
      <c r="BU13" s="59"/>
      <c r="BV13" s="60"/>
    </row>
    <row r="14" spans="1:74" ht="7.5" customHeight="1" x14ac:dyDescent="0.4">
      <c r="A14" s="179"/>
      <c r="B14" s="179"/>
      <c r="C14" s="179"/>
      <c r="D14" s="179"/>
      <c r="E14" s="179"/>
      <c r="F14" s="179"/>
      <c r="G14" s="179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Z14" s="135"/>
      <c r="AA14" s="136"/>
      <c r="AB14" s="161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47"/>
      <c r="BA14" s="148"/>
      <c r="BB14" s="36"/>
      <c r="BC14" s="58"/>
      <c r="BD14" s="59"/>
      <c r="BE14" s="59"/>
      <c r="BF14" s="59"/>
      <c r="BG14" s="111"/>
      <c r="BH14" s="114"/>
      <c r="BI14" s="59"/>
      <c r="BJ14" s="59"/>
      <c r="BK14" s="59"/>
      <c r="BL14" s="111"/>
      <c r="BM14" s="114"/>
      <c r="BN14" s="59"/>
      <c r="BO14" s="59"/>
      <c r="BP14" s="59"/>
      <c r="BQ14" s="111"/>
      <c r="BR14" s="114"/>
      <c r="BS14" s="59"/>
      <c r="BT14" s="59"/>
      <c r="BU14" s="59"/>
      <c r="BV14" s="60"/>
    </row>
    <row r="15" spans="1:74" ht="7.5" customHeight="1" x14ac:dyDescent="0.4">
      <c r="Z15" s="135"/>
      <c r="AA15" s="136"/>
      <c r="AB15" s="161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47"/>
      <c r="BA15" s="148"/>
      <c r="BB15" s="36"/>
      <c r="BC15" s="58"/>
      <c r="BD15" s="59"/>
      <c r="BE15" s="59"/>
      <c r="BF15" s="59"/>
      <c r="BG15" s="111"/>
      <c r="BH15" s="114"/>
      <c r="BI15" s="59"/>
      <c r="BJ15" s="59"/>
      <c r="BK15" s="59"/>
      <c r="BL15" s="111"/>
      <c r="BM15" s="114"/>
      <c r="BN15" s="59"/>
      <c r="BO15" s="59"/>
      <c r="BP15" s="59"/>
      <c r="BQ15" s="111"/>
      <c r="BR15" s="114"/>
      <c r="BS15" s="59"/>
      <c r="BT15" s="59"/>
      <c r="BU15" s="59"/>
      <c r="BV15" s="60"/>
    </row>
    <row r="16" spans="1:74" ht="7.5" customHeight="1" x14ac:dyDescent="0.4">
      <c r="A16" s="108" t="s">
        <v>8</v>
      </c>
      <c r="B16" s="109"/>
      <c r="C16" s="109"/>
      <c r="D16" s="109"/>
      <c r="E16" s="109"/>
      <c r="F16" s="109"/>
      <c r="G16" s="116"/>
      <c r="H16" s="165">
        <f>①経理課宛!H20</f>
        <v>0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7"/>
      <c r="Z16" s="135"/>
      <c r="AA16" s="136"/>
      <c r="AB16" s="161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47"/>
      <c r="BA16" s="148"/>
      <c r="BB16" s="36"/>
      <c r="BC16" s="61"/>
      <c r="BD16" s="86"/>
      <c r="BE16" s="86"/>
      <c r="BF16" s="86"/>
      <c r="BG16" s="112"/>
      <c r="BH16" s="115"/>
      <c r="BI16" s="86"/>
      <c r="BJ16" s="86"/>
      <c r="BK16" s="86"/>
      <c r="BL16" s="112"/>
      <c r="BM16" s="115"/>
      <c r="BN16" s="86"/>
      <c r="BO16" s="86"/>
      <c r="BP16" s="86"/>
      <c r="BQ16" s="112"/>
      <c r="BR16" s="115"/>
      <c r="BS16" s="86"/>
      <c r="BT16" s="86"/>
      <c r="BU16" s="86"/>
      <c r="BV16" s="62"/>
    </row>
    <row r="17" spans="1:74" ht="7.5" customHeight="1" x14ac:dyDescent="0.4">
      <c r="A17" s="58"/>
      <c r="B17" s="59"/>
      <c r="C17" s="59"/>
      <c r="D17" s="59"/>
      <c r="E17" s="59"/>
      <c r="F17" s="59"/>
      <c r="G17" s="60"/>
      <c r="H17" s="168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70"/>
      <c r="Y17" s="2"/>
      <c r="Z17" s="135"/>
      <c r="AA17" s="136"/>
      <c r="AB17" s="161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47"/>
      <c r="BA17" s="148"/>
      <c r="BB17" s="36"/>
      <c r="BC17" s="17"/>
      <c r="BD17" s="17"/>
      <c r="BE17" s="17"/>
      <c r="BF17" s="17"/>
      <c r="BG17" s="17"/>
      <c r="BH17" s="17"/>
      <c r="BI17" s="17"/>
      <c r="BJ17" s="2"/>
      <c r="BK17" s="2"/>
      <c r="BL17" s="2"/>
      <c r="BM17" s="2"/>
      <c r="BN17" s="17"/>
      <c r="BO17" s="2"/>
      <c r="BP17" s="2"/>
      <c r="BQ17" s="17"/>
      <c r="BR17" s="2"/>
      <c r="BS17" s="2"/>
      <c r="BT17" s="17"/>
    </row>
    <row r="18" spans="1:74" ht="7.5" customHeight="1" x14ac:dyDescent="0.4">
      <c r="A18" s="61"/>
      <c r="B18" s="86"/>
      <c r="C18" s="86"/>
      <c r="D18" s="86"/>
      <c r="E18" s="86"/>
      <c r="F18" s="86"/>
      <c r="G18" s="62"/>
      <c r="H18" s="171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3"/>
      <c r="Z18" s="135"/>
      <c r="AA18" s="136"/>
      <c r="AB18" s="161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47"/>
      <c r="BA18" s="148"/>
      <c r="BB18" s="36"/>
      <c r="BC18" s="119" t="s">
        <v>4</v>
      </c>
      <c r="BD18" s="120"/>
      <c r="BE18" s="120"/>
      <c r="BF18" s="120"/>
      <c r="BG18" s="120"/>
      <c r="BH18" s="120"/>
      <c r="BI18" s="123"/>
      <c r="BJ18" s="153">
        <f>①経理課宛!BJ22</f>
        <v>0</v>
      </c>
      <c r="BK18" s="154"/>
      <c r="BL18" s="154"/>
      <c r="BM18" s="154"/>
      <c r="BN18" s="120" t="s">
        <v>5</v>
      </c>
      <c r="BO18" s="154">
        <f>①経理課宛!BO22</f>
        <v>0</v>
      </c>
      <c r="BP18" s="154"/>
      <c r="BQ18" s="120" t="s">
        <v>9</v>
      </c>
      <c r="BR18" s="154">
        <f>①経理課宛!BR22</f>
        <v>0</v>
      </c>
      <c r="BS18" s="154"/>
      <c r="BT18" s="120" t="s">
        <v>10</v>
      </c>
      <c r="BU18" s="26"/>
      <c r="BV18" s="27"/>
    </row>
    <row r="19" spans="1:74" ht="7.5" customHeight="1" x14ac:dyDescent="0.4">
      <c r="A19" s="174" t="s">
        <v>3</v>
      </c>
      <c r="B19" s="175"/>
      <c r="C19" s="175"/>
      <c r="D19" s="175"/>
      <c r="E19" s="175"/>
      <c r="F19" s="175"/>
      <c r="G19" s="176"/>
      <c r="H19" s="165">
        <f>①経理課宛!H23</f>
        <v>0</v>
      </c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7"/>
      <c r="Z19" s="135"/>
      <c r="AA19" s="136"/>
      <c r="AB19" s="161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47"/>
      <c r="BA19" s="148"/>
      <c r="BB19" s="36"/>
      <c r="BC19" s="121"/>
      <c r="BD19" s="122"/>
      <c r="BE19" s="122"/>
      <c r="BF19" s="122"/>
      <c r="BG19" s="122"/>
      <c r="BH19" s="122"/>
      <c r="BI19" s="124"/>
      <c r="BJ19" s="155"/>
      <c r="BK19" s="156"/>
      <c r="BL19" s="156"/>
      <c r="BM19" s="156"/>
      <c r="BN19" s="122"/>
      <c r="BO19" s="156"/>
      <c r="BP19" s="156"/>
      <c r="BQ19" s="122"/>
      <c r="BR19" s="156"/>
      <c r="BS19" s="156"/>
      <c r="BT19" s="122"/>
      <c r="BV19" s="28"/>
    </row>
    <row r="20" spans="1:74" ht="7.5" customHeight="1" x14ac:dyDescent="0.4">
      <c r="A20" s="72"/>
      <c r="B20" s="73"/>
      <c r="C20" s="73"/>
      <c r="D20" s="73"/>
      <c r="E20" s="73"/>
      <c r="F20" s="73"/>
      <c r="G20" s="74"/>
      <c r="H20" s="171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3"/>
      <c r="Z20" s="137"/>
      <c r="AA20" s="138"/>
      <c r="AB20" s="163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49"/>
      <c r="BA20" s="150"/>
      <c r="BB20" s="36"/>
      <c r="BC20" s="125"/>
      <c r="BD20" s="126"/>
      <c r="BE20" s="126"/>
      <c r="BF20" s="126"/>
      <c r="BG20" s="126"/>
      <c r="BH20" s="126"/>
      <c r="BI20" s="127"/>
      <c r="BJ20" s="157"/>
      <c r="BK20" s="158"/>
      <c r="BL20" s="158"/>
      <c r="BM20" s="158"/>
      <c r="BN20" s="126"/>
      <c r="BO20" s="158"/>
      <c r="BP20" s="158"/>
      <c r="BQ20" s="126"/>
      <c r="BR20" s="158"/>
      <c r="BS20" s="158"/>
      <c r="BT20" s="126"/>
      <c r="BU20" s="29"/>
      <c r="BV20" s="30"/>
    </row>
    <row r="21" spans="1:74" ht="7.5" customHeight="1" x14ac:dyDescent="0.4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Z21" s="13"/>
      <c r="AA21" s="13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40"/>
      <c r="BK21" s="40"/>
      <c r="BL21" s="40"/>
      <c r="BM21" s="40"/>
      <c r="BN21" s="36"/>
      <c r="BO21" s="40"/>
      <c r="BP21" s="40"/>
      <c r="BQ21" s="36"/>
      <c r="BR21" s="40"/>
      <c r="BS21" s="40"/>
      <c r="BT21" s="36"/>
    </row>
    <row r="22" spans="1:74" ht="7.5" customHeight="1" x14ac:dyDescent="0.4">
      <c r="A22" s="2"/>
    </row>
    <row r="23" spans="1:74" ht="7.5" customHeight="1" x14ac:dyDescent="0.4">
      <c r="A23" s="102" t="s">
        <v>7</v>
      </c>
      <c r="B23" s="103"/>
      <c r="C23" s="119" t="s">
        <v>25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3"/>
      <c r="Y23" s="129" t="s">
        <v>26</v>
      </c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30"/>
      <c r="AU23" s="119" t="s">
        <v>32</v>
      </c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3"/>
      <c r="BI23" s="119" t="s">
        <v>31</v>
      </c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3"/>
    </row>
    <row r="24" spans="1:74" ht="7.5" customHeight="1" x14ac:dyDescent="0.4">
      <c r="A24" s="104"/>
      <c r="B24" s="105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4"/>
      <c r="Y24" s="129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30"/>
      <c r="AU24" s="125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7"/>
      <c r="BI24" s="125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7"/>
    </row>
    <row r="25" spans="1:74" ht="7.5" customHeight="1" x14ac:dyDescent="0.4">
      <c r="A25" s="104"/>
      <c r="B25" s="105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4"/>
      <c r="Y25" s="129" t="s">
        <v>22</v>
      </c>
      <c r="Z25" s="128"/>
      <c r="AA25" s="130"/>
      <c r="AB25" s="128" t="s">
        <v>23</v>
      </c>
      <c r="AC25" s="128"/>
      <c r="AD25" s="128"/>
      <c r="AE25" s="129" t="s">
        <v>24</v>
      </c>
      <c r="AF25" s="128"/>
      <c r="AG25" s="128"/>
      <c r="AH25" s="128"/>
      <c r="AI25" s="128"/>
      <c r="AJ25" s="129" t="s">
        <v>27</v>
      </c>
      <c r="AK25" s="128"/>
      <c r="AL25" s="128"/>
      <c r="AM25" s="128"/>
      <c r="AN25" s="128"/>
      <c r="AO25" s="128"/>
      <c r="AP25" s="128"/>
      <c r="AQ25" s="128"/>
      <c r="AR25" s="128"/>
      <c r="AS25" s="128"/>
      <c r="AT25" s="130"/>
      <c r="AU25" s="128" t="s">
        <v>22</v>
      </c>
      <c r="AV25" s="128"/>
      <c r="AW25" s="128"/>
      <c r="AX25" s="129" t="s">
        <v>27</v>
      </c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 t="s">
        <v>22</v>
      </c>
      <c r="BJ25" s="128"/>
      <c r="BK25" s="128"/>
      <c r="BL25" s="129" t="s">
        <v>27</v>
      </c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</row>
    <row r="26" spans="1:74" ht="7.5" customHeight="1" x14ac:dyDescent="0.4">
      <c r="A26" s="106"/>
      <c r="B26" s="107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7"/>
      <c r="Y26" s="129"/>
      <c r="Z26" s="128"/>
      <c r="AA26" s="130"/>
      <c r="AB26" s="128"/>
      <c r="AC26" s="128"/>
      <c r="AD26" s="128"/>
      <c r="AE26" s="129"/>
      <c r="AF26" s="128"/>
      <c r="AG26" s="128"/>
      <c r="AH26" s="128"/>
      <c r="AI26" s="128"/>
      <c r="AJ26" s="129"/>
      <c r="AK26" s="128"/>
      <c r="AL26" s="128"/>
      <c r="AM26" s="128"/>
      <c r="AN26" s="128"/>
      <c r="AO26" s="128"/>
      <c r="AP26" s="128"/>
      <c r="AQ26" s="128"/>
      <c r="AR26" s="128"/>
      <c r="AS26" s="128"/>
      <c r="AT26" s="130"/>
      <c r="AU26" s="128"/>
      <c r="AV26" s="128"/>
      <c r="AW26" s="128"/>
      <c r="AX26" s="129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9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</row>
    <row r="27" spans="1:74" ht="7.5" customHeight="1" x14ac:dyDescent="0.4">
      <c r="A27" s="45">
        <v>1</v>
      </c>
      <c r="B27" s="46"/>
      <c r="C27" s="196">
        <f>①経理課宛!C31</f>
        <v>0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8"/>
      <c r="Y27" s="174">
        <f>①経理課宛!Y31</f>
        <v>0</v>
      </c>
      <c r="Z27" s="175"/>
      <c r="AA27" s="176"/>
      <c r="AB27" s="174">
        <f>①経理課宛!AB31</f>
        <v>0</v>
      </c>
      <c r="AC27" s="175"/>
      <c r="AD27" s="176"/>
      <c r="AE27" s="193">
        <f>①経理課宛!AE31</f>
        <v>0</v>
      </c>
      <c r="AF27" s="194"/>
      <c r="AG27" s="194"/>
      <c r="AH27" s="194"/>
      <c r="AI27" s="195"/>
      <c r="AJ27" s="183">
        <f>Y27*AE27</f>
        <v>0</v>
      </c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08">
        <f>①経理課宛!AU31</f>
        <v>0</v>
      </c>
      <c r="AV27" s="109"/>
      <c r="AW27" s="116"/>
      <c r="AX27" s="183">
        <f>AU27*AE27</f>
        <v>0</v>
      </c>
      <c r="AY27" s="183"/>
      <c r="AZ27" s="183"/>
      <c r="BA27" s="183"/>
      <c r="BB27" s="183"/>
      <c r="BC27" s="183"/>
      <c r="BD27" s="183"/>
      <c r="BE27" s="183"/>
      <c r="BF27" s="183"/>
      <c r="BG27" s="183"/>
      <c r="BH27" s="184"/>
      <c r="BI27" s="108">
        <f>①経理課宛!BI31</f>
        <v>0</v>
      </c>
      <c r="BJ27" s="109"/>
      <c r="BK27" s="116"/>
      <c r="BL27" s="183">
        <f>BI27*AE27</f>
        <v>0</v>
      </c>
      <c r="BM27" s="183"/>
      <c r="BN27" s="183"/>
      <c r="BO27" s="183"/>
      <c r="BP27" s="183"/>
      <c r="BQ27" s="183"/>
      <c r="BR27" s="183"/>
      <c r="BS27" s="183"/>
      <c r="BT27" s="183"/>
      <c r="BU27" s="183"/>
      <c r="BV27" s="184"/>
    </row>
    <row r="28" spans="1:74" ht="7.5" customHeight="1" x14ac:dyDescent="0.4">
      <c r="A28" s="117"/>
      <c r="B28" s="118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90"/>
      <c r="Y28" s="91"/>
      <c r="Z28" s="92"/>
      <c r="AA28" s="93"/>
      <c r="AB28" s="91"/>
      <c r="AC28" s="92"/>
      <c r="AD28" s="93"/>
      <c r="AE28" s="94"/>
      <c r="AF28" s="95"/>
      <c r="AG28" s="95"/>
      <c r="AH28" s="95"/>
      <c r="AI28" s="96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45"/>
      <c r="AV28" s="99"/>
      <c r="AW28" s="46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87"/>
      <c r="BI28" s="45"/>
      <c r="BJ28" s="99"/>
      <c r="BK28" s="46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87"/>
    </row>
    <row r="29" spans="1:74" ht="7.5" customHeight="1" x14ac:dyDescent="0.4">
      <c r="A29" s="117">
        <v>2</v>
      </c>
      <c r="B29" s="118"/>
      <c r="C29" s="63">
        <f>①経理課宛!C33</f>
        <v>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69">
        <f>①経理課宛!Y33</f>
        <v>0</v>
      </c>
      <c r="Z29" s="70"/>
      <c r="AA29" s="71"/>
      <c r="AB29" s="69">
        <f>①経理課宛!AB33</f>
        <v>0</v>
      </c>
      <c r="AC29" s="70"/>
      <c r="AD29" s="71"/>
      <c r="AE29" s="75">
        <f>①経理課宛!AE33</f>
        <v>0</v>
      </c>
      <c r="AF29" s="76"/>
      <c r="AG29" s="76"/>
      <c r="AH29" s="76"/>
      <c r="AI29" s="77"/>
      <c r="AJ29" s="81">
        <f>Y29*AE29</f>
        <v>0</v>
      </c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43">
        <f>①経理課宛!AU33</f>
        <v>0</v>
      </c>
      <c r="AV29" s="85"/>
      <c r="AW29" s="44"/>
      <c r="AX29" s="82">
        <f>AU29*AE29</f>
        <v>0</v>
      </c>
      <c r="AY29" s="82"/>
      <c r="AZ29" s="82"/>
      <c r="BA29" s="82"/>
      <c r="BB29" s="82"/>
      <c r="BC29" s="82"/>
      <c r="BD29" s="82"/>
      <c r="BE29" s="82"/>
      <c r="BF29" s="82"/>
      <c r="BG29" s="82"/>
      <c r="BH29" s="100"/>
      <c r="BI29" s="43">
        <f>①経理課宛!BI33</f>
        <v>0</v>
      </c>
      <c r="BJ29" s="85"/>
      <c r="BK29" s="44"/>
      <c r="BL29" s="82">
        <f>BI29*AE29</f>
        <v>0</v>
      </c>
      <c r="BM29" s="82"/>
      <c r="BN29" s="82"/>
      <c r="BO29" s="82"/>
      <c r="BP29" s="82"/>
      <c r="BQ29" s="82"/>
      <c r="BR29" s="82"/>
      <c r="BS29" s="82"/>
      <c r="BT29" s="82"/>
      <c r="BU29" s="82"/>
      <c r="BV29" s="100"/>
    </row>
    <row r="30" spans="1:74" ht="7.5" customHeight="1" x14ac:dyDescent="0.4">
      <c r="A30" s="117"/>
      <c r="B30" s="118"/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90"/>
      <c r="Y30" s="91"/>
      <c r="Z30" s="92"/>
      <c r="AA30" s="93"/>
      <c r="AB30" s="91"/>
      <c r="AC30" s="92"/>
      <c r="AD30" s="93"/>
      <c r="AE30" s="94"/>
      <c r="AF30" s="95"/>
      <c r="AG30" s="95"/>
      <c r="AH30" s="95"/>
      <c r="AI30" s="96"/>
      <c r="AJ30" s="56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45"/>
      <c r="AV30" s="99"/>
      <c r="AW30" s="46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87"/>
      <c r="BI30" s="58"/>
      <c r="BJ30" s="59"/>
      <c r="BK30" s="60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87"/>
    </row>
    <row r="31" spans="1:74" ht="7.5" customHeight="1" x14ac:dyDescent="0.4">
      <c r="A31" s="117">
        <v>3</v>
      </c>
      <c r="B31" s="118"/>
      <c r="C31" s="63">
        <f>①経理課宛!C35</f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69">
        <f>①経理課宛!Y35</f>
        <v>0</v>
      </c>
      <c r="Z31" s="70"/>
      <c r="AA31" s="71"/>
      <c r="AB31" s="69">
        <f>①経理課宛!AB35</f>
        <v>0</v>
      </c>
      <c r="AC31" s="70"/>
      <c r="AD31" s="71"/>
      <c r="AE31" s="75">
        <f>①経理課宛!AE35</f>
        <v>0</v>
      </c>
      <c r="AF31" s="76"/>
      <c r="AG31" s="76"/>
      <c r="AH31" s="76"/>
      <c r="AI31" s="77"/>
      <c r="AJ31" s="81">
        <f t="shared" ref="AJ31" si="0">Y31*AE31</f>
        <v>0</v>
      </c>
      <c r="AK31" s="82"/>
      <c r="AL31" s="82"/>
      <c r="AM31" s="82"/>
      <c r="AN31" s="82"/>
      <c r="AO31" s="82"/>
      <c r="AP31" s="82"/>
      <c r="AQ31" s="82"/>
      <c r="AR31" s="82"/>
      <c r="AS31" s="82"/>
      <c r="AT31" s="100"/>
      <c r="AU31" s="43">
        <f>①経理課宛!AU35</f>
        <v>0</v>
      </c>
      <c r="AV31" s="85"/>
      <c r="AW31" s="44"/>
      <c r="AX31" s="81">
        <f t="shared" ref="AX31" si="1">AU31*AE31</f>
        <v>0</v>
      </c>
      <c r="AY31" s="82"/>
      <c r="AZ31" s="82"/>
      <c r="BA31" s="82"/>
      <c r="BB31" s="82"/>
      <c r="BC31" s="82"/>
      <c r="BD31" s="82"/>
      <c r="BE31" s="82"/>
      <c r="BF31" s="82"/>
      <c r="BG31" s="82"/>
      <c r="BH31" s="100"/>
      <c r="BI31" s="43">
        <f>①経理課宛!BI35</f>
        <v>0</v>
      </c>
      <c r="BJ31" s="85"/>
      <c r="BK31" s="44"/>
      <c r="BL31" s="82">
        <f t="shared" ref="BL31" si="2">BI31*AE31</f>
        <v>0</v>
      </c>
      <c r="BM31" s="82"/>
      <c r="BN31" s="82"/>
      <c r="BO31" s="82"/>
      <c r="BP31" s="82"/>
      <c r="BQ31" s="82"/>
      <c r="BR31" s="82"/>
      <c r="BS31" s="82"/>
      <c r="BT31" s="82"/>
      <c r="BU31" s="82"/>
      <c r="BV31" s="100"/>
    </row>
    <row r="32" spans="1:74" ht="7.5" customHeight="1" x14ac:dyDescent="0.4">
      <c r="A32" s="117"/>
      <c r="B32" s="118"/>
      <c r="C32" s="88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0"/>
      <c r="Y32" s="91"/>
      <c r="Z32" s="92"/>
      <c r="AA32" s="93"/>
      <c r="AB32" s="91"/>
      <c r="AC32" s="92"/>
      <c r="AD32" s="93"/>
      <c r="AE32" s="94"/>
      <c r="AF32" s="95"/>
      <c r="AG32" s="95"/>
      <c r="AH32" s="95"/>
      <c r="AI32" s="96"/>
      <c r="AJ32" s="56"/>
      <c r="AK32" s="57"/>
      <c r="AL32" s="57"/>
      <c r="AM32" s="57"/>
      <c r="AN32" s="57"/>
      <c r="AO32" s="57"/>
      <c r="AP32" s="57"/>
      <c r="AQ32" s="57"/>
      <c r="AR32" s="57"/>
      <c r="AS32" s="57"/>
      <c r="AT32" s="87"/>
      <c r="AU32" s="45"/>
      <c r="AV32" s="99"/>
      <c r="AW32" s="46"/>
      <c r="AX32" s="56"/>
      <c r="AY32" s="57"/>
      <c r="AZ32" s="57"/>
      <c r="BA32" s="57"/>
      <c r="BB32" s="57"/>
      <c r="BC32" s="57"/>
      <c r="BD32" s="57"/>
      <c r="BE32" s="57"/>
      <c r="BF32" s="57"/>
      <c r="BG32" s="57"/>
      <c r="BH32" s="87"/>
      <c r="BI32" s="45"/>
      <c r="BJ32" s="99"/>
      <c r="BK32" s="46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87"/>
    </row>
    <row r="33" spans="1:74" ht="7.5" customHeight="1" x14ac:dyDescent="0.4">
      <c r="A33" s="117">
        <v>4</v>
      </c>
      <c r="B33" s="118"/>
      <c r="C33" s="63">
        <f>①経理課宛!C37</f>
        <v>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  <c r="Y33" s="69">
        <f>①経理課宛!Y37</f>
        <v>0</v>
      </c>
      <c r="Z33" s="70"/>
      <c r="AA33" s="71"/>
      <c r="AB33" s="69">
        <f>①経理課宛!AB37</f>
        <v>0</v>
      </c>
      <c r="AC33" s="70"/>
      <c r="AD33" s="71"/>
      <c r="AE33" s="75">
        <f>①経理課宛!AE37</f>
        <v>0</v>
      </c>
      <c r="AF33" s="76"/>
      <c r="AG33" s="76"/>
      <c r="AH33" s="76"/>
      <c r="AI33" s="77"/>
      <c r="AJ33" s="81">
        <f t="shared" ref="AJ33" si="3">Y33*AE33</f>
        <v>0</v>
      </c>
      <c r="AK33" s="82"/>
      <c r="AL33" s="82"/>
      <c r="AM33" s="82"/>
      <c r="AN33" s="82"/>
      <c r="AO33" s="82"/>
      <c r="AP33" s="82"/>
      <c r="AQ33" s="82"/>
      <c r="AR33" s="82"/>
      <c r="AS33" s="82"/>
      <c r="AT33" s="100"/>
      <c r="AU33" s="43">
        <f>①経理課宛!AU37</f>
        <v>0</v>
      </c>
      <c r="AV33" s="85"/>
      <c r="AW33" s="44"/>
      <c r="AX33" s="81">
        <f t="shared" ref="AX33" si="4">AU33*AE33</f>
        <v>0</v>
      </c>
      <c r="AY33" s="82"/>
      <c r="AZ33" s="82"/>
      <c r="BA33" s="82"/>
      <c r="BB33" s="82"/>
      <c r="BC33" s="82"/>
      <c r="BD33" s="82"/>
      <c r="BE33" s="82"/>
      <c r="BF33" s="82"/>
      <c r="BG33" s="82"/>
      <c r="BH33" s="100"/>
      <c r="BI33" s="43">
        <f>①経理課宛!BI37</f>
        <v>0</v>
      </c>
      <c r="BJ33" s="85"/>
      <c r="BK33" s="44"/>
      <c r="BL33" s="82">
        <f t="shared" ref="BL33" si="5">BI33*AE33</f>
        <v>0</v>
      </c>
      <c r="BM33" s="82"/>
      <c r="BN33" s="82"/>
      <c r="BO33" s="82"/>
      <c r="BP33" s="82"/>
      <c r="BQ33" s="82"/>
      <c r="BR33" s="82"/>
      <c r="BS33" s="82"/>
      <c r="BT33" s="82"/>
      <c r="BU33" s="82"/>
      <c r="BV33" s="100"/>
    </row>
    <row r="34" spans="1:74" ht="7.5" customHeight="1" x14ac:dyDescent="0.4">
      <c r="A34" s="117"/>
      <c r="B34" s="118"/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90"/>
      <c r="Y34" s="91"/>
      <c r="Z34" s="92"/>
      <c r="AA34" s="93"/>
      <c r="AB34" s="91"/>
      <c r="AC34" s="92"/>
      <c r="AD34" s="93"/>
      <c r="AE34" s="94"/>
      <c r="AF34" s="95"/>
      <c r="AG34" s="95"/>
      <c r="AH34" s="95"/>
      <c r="AI34" s="96"/>
      <c r="AJ34" s="97"/>
      <c r="AK34" s="98"/>
      <c r="AL34" s="98"/>
      <c r="AM34" s="98"/>
      <c r="AN34" s="98"/>
      <c r="AO34" s="98"/>
      <c r="AP34" s="98"/>
      <c r="AQ34" s="98"/>
      <c r="AR34" s="98"/>
      <c r="AS34" s="98"/>
      <c r="AT34" s="101"/>
      <c r="AU34" s="45"/>
      <c r="AV34" s="99"/>
      <c r="AW34" s="46"/>
      <c r="AX34" s="97"/>
      <c r="AY34" s="98"/>
      <c r="AZ34" s="98"/>
      <c r="BA34" s="98"/>
      <c r="BB34" s="98"/>
      <c r="BC34" s="98"/>
      <c r="BD34" s="98"/>
      <c r="BE34" s="98"/>
      <c r="BF34" s="98"/>
      <c r="BG34" s="98"/>
      <c r="BH34" s="101"/>
      <c r="BI34" s="58"/>
      <c r="BJ34" s="59"/>
      <c r="BK34" s="60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101"/>
    </row>
    <row r="35" spans="1:74" ht="7.5" customHeight="1" x14ac:dyDescent="0.4">
      <c r="A35" s="43">
        <v>5</v>
      </c>
      <c r="B35" s="44"/>
      <c r="C35" s="63">
        <f>①経理課宛!C39</f>
        <v>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69">
        <f>①経理課宛!Y39</f>
        <v>0</v>
      </c>
      <c r="Z35" s="70"/>
      <c r="AA35" s="71"/>
      <c r="AB35" s="69">
        <f>①経理課宛!AB39</f>
        <v>0</v>
      </c>
      <c r="AC35" s="70"/>
      <c r="AD35" s="71"/>
      <c r="AE35" s="75">
        <f>①経理課宛!AE39</f>
        <v>0</v>
      </c>
      <c r="AF35" s="76"/>
      <c r="AG35" s="76"/>
      <c r="AH35" s="76"/>
      <c r="AI35" s="77"/>
      <c r="AJ35" s="57">
        <f t="shared" ref="AJ35" si="6">Y35*AE35</f>
        <v>0</v>
      </c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43">
        <f>①経理課宛!AU39</f>
        <v>0</v>
      </c>
      <c r="AV35" s="85"/>
      <c r="AW35" s="44"/>
      <c r="AX35" s="57">
        <f t="shared" ref="AX35" si="7">AU35*AE35</f>
        <v>0</v>
      </c>
      <c r="AY35" s="57"/>
      <c r="AZ35" s="57"/>
      <c r="BA35" s="57"/>
      <c r="BB35" s="57"/>
      <c r="BC35" s="57"/>
      <c r="BD35" s="57"/>
      <c r="BE35" s="57"/>
      <c r="BF35" s="57"/>
      <c r="BG35" s="57"/>
      <c r="BH35" s="87"/>
      <c r="BI35" s="43">
        <f>①経理課宛!BI39</f>
        <v>0</v>
      </c>
      <c r="BJ35" s="85"/>
      <c r="BK35" s="44"/>
      <c r="BL35" s="57">
        <f t="shared" ref="BL35" si="8">BI35*AE35</f>
        <v>0</v>
      </c>
      <c r="BM35" s="57"/>
      <c r="BN35" s="57"/>
      <c r="BO35" s="57"/>
      <c r="BP35" s="57"/>
      <c r="BQ35" s="57"/>
      <c r="BR35" s="57"/>
      <c r="BS35" s="57"/>
      <c r="BT35" s="57"/>
      <c r="BU35" s="57"/>
      <c r="BV35" s="87"/>
    </row>
    <row r="36" spans="1:74" ht="7.5" customHeight="1" x14ac:dyDescent="0.4">
      <c r="A36" s="45"/>
      <c r="B36" s="46"/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90"/>
      <c r="Y36" s="91"/>
      <c r="Z36" s="92"/>
      <c r="AA36" s="93"/>
      <c r="AB36" s="91"/>
      <c r="AC36" s="92"/>
      <c r="AD36" s="93"/>
      <c r="AE36" s="94"/>
      <c r="AF36" s="95"/>
      <c r="AG36" s="95"/>
      <c r="AH36" s="95"/>
      <c r="AI36" s="96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45"/>
      <c r="AV36" s="99"/>
      <c r="AW36" s="46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87"/>
      <c r="BI36" s="45"/>
      <c r="BJ36" s="99"/>
      <c r="BK36" s="46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87"/>
    </row>
    <row r="37" spans="1:74" ht="7.5" customHeight="1" x14ac:dyDescent="0.4">
      <c r="A37" s="43">
        <v>6</v>
      </c>
      <c r="B37" s="44"/>
      <c r="C37" s="63">
        <f>①経理課宛!C41</f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  <c r="Y37" s="69">
        <f>①経理課宛!Y41</f>
        <v>0</v>
      </c>
      <c r="Z37" s="70"/>
      <c r="AA37" s="71"/>
      <c r="AB37" s="69">
        <f>①経理課宛!AB41</f>
        <v>0</v>
      </c>
      <c r="AC37" s="70"/>
      <c r="AD37" s="71"/>
      <c r="AE37" s="75">
        <f>①経理課宛!AE41</f>
        <v>0</v>
      </c>
      <c r="AF37" s="76"/>
      <c r="AG37" s="76"/>
      <c r="AH37" s="76"/>
      <c r="AI37" s="77"/>
      <c r="AJ37" s="81">
        <f t="shared" ref="AJ37" si="9">Y37*AE37</f>
        <v>0</v>
      </c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43">
        <f>①経理課宛!AU41</f>
        <v>0</v>
      </c>
      <c r="AV37" s="85"/>
      <c r="AW37" s="44"/>
      <c r="AX37" s="82">
        <f t="shared" ref="AX37" si="10">AU37*AE37</f>
        <v>0</v>
      </c>
      <c r="AY37" s="82"/>
      <c r="AZ37" s="82"/>
      <c r="BA37" s="82"/>
      <c r="BB37" s="82"/>
      <c r="BC37" s="82"/>
      <c r="BD37" s="82"/>
      <c r="BE37" s="82"/>
      <c r="BF37" s="82"/>
      <c r="BG37" s="82"/>
      <c r="BH37" s="100"/>
      <c r="BI37" s="43">
        <f>①経理課宛!BI41</f>
        <v>0</v>
      </c>
      <c r="BJ37" s="85"/>
      <c r="BK37" s="44"/>
      <c r="BL37" s="82">
        <f t="shared" ref="BL37" si="11">BI37*AE37</f>
        <v>0</v>
      </c>
      <c r="BM37" s="82"/>
      <c r="BN37" s="82"/>
      <c r="BO37" s="82"/>
      <c r="BP37" s="82"/>
      <c r="BQ37" s="82"/>
      <c r="BR37" s="82"/>
      <c r="BS37" s="82"/>
      <c r="BT37" s="82"/>
      <c r="BU37" s="82"/>
      <c r="BV37" s="100"/>
    </row>
    <row r="38" spans="1:74" ht="7.5" customHeight="1" x14ac:dyDescent="0.4">
      <c r="A38" s="45"/>
      <c r="B38" s="46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90"/>
      <c r="Y38" s="91"/>
      <c r="Z38" s="92"/>
      <c r="AA38" s="93"/>
      <c r="AB38" s="91"/>
      <c r="AC38" s="92"/>
      <c r="AD38" s="93"/>
      <c r="AE38" s="94"/>
      <c r="AF38" s="95"/>
      <c r="AG38" s="95"/>
      <c r="AH38" s="95"/>
      <c r="AI38" s="96"/>
      <c r="AJ38" s="97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45"/>
      <c r="AV38" s="99"/>
      <c r="AW38" s="46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101"/>
      <c r="BI38" s="58"/>
      <c r="BJ38" s="59"/>
      <c r="BK38" s="60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101"/>
    </row>
    <row r="39" spans="1:74" ht="7.5" customHeight="1" x14ac:dyDescent="0.4">
      <c r="A39" s="43">
        <v>7</v>
      </c>
      <c r="B39" s="44"/>
      <c r="C39" s="63">
        <f>①経理課宛!C43</f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69">
        <f>①経理課宛!Y43</f>
        <v>0</v>
      </c>
      <c r="Z39" s="70"/>
      <c r="AA39" s="71"/>
      <c r="AB39" s="69">
        <f>①経理課宛!AB43</f>
        <v>0</v>
      </c>
      <c r="AC39" s="70"/>
      <c r="AD39" s="71"/>
      <c r="AE39" s="75">
        <f>①経理課宛!AE43</f>
        <v>0</v>
      </c>
      <c r="AF39" s="76"/>
      <c r="AG39" s="76"/>
      <c r="AH39" s="76"/>
      <c r="AI39" s="77"/>
      <c r="AJ39" s="56">
        <f t="shared" ref="AJ39" si="12">Y39*AE39</f>
        <v>0</v>
      </c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43">
        <f>①経理課宛!AU43</f>
        <v>0</v>
      </c>
      <c r="AV39" s="85"/>
      <c r="AW39" s="44"/>
      <c r="AX39" s="57">
        <f t="shared" ref="AX39" si="13">AU39*AE39</f>
        <v>0</v>
      </c>
      <c r="AY39" s="57"/>
      <c r="AZ39" s="57"/>
      <c r="BA39" s="57"/>
      <c r="BB39" s="57"/>
      <c r="BC39" s="57"/>
      <c r="BD39" s="57"/>
      <c r="BE39" s="57"/>
      <c r="BF39" s="57"/>
      <c r="BG39" s="57"/>
      <c r="BH39" s="87"/>
      <c r="BI39" s="43">
        <f>①経理課宛!BI43</f>
        <v>0</v>
      </c>
      <c r="BJ39" s="85"/>
      <c r="BK39" s="44"/>
      <c r="BL39" s="57">
        <f t="shared" ref="BL39" si="14">BI39*AE39</f>
        <v>0</v>
      </c>
      <c r="BM39" s="57"/>
      <c r="BN39" s="57"/>
      <c r="BO39" s="57"/>
      <c r="BP39" s="57"/>
      <c r="BQ39" s="57"/>
      <c r="BR39" s="57"/>
      <c r="BS39" s="57"/>
      <c r="BT39" s="57"/>
      <c r="BU39" s="57"/>
      <c r="BV39" s="87"/>
    </row>
    <row r="40" spans="1:74" ht="7.5" customHeight="1" x14ac:dyDescent="0.4">
      <c r="A40" s="45"/>
      <c r="B40" s="46"/>
      <c r="C40" s="88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90"/>
      <c r="Y40" s="91"/>
      <c r="Z40" s="92"/>
      <c r="AA40" s="93"/>
      <c r="AB40" s="91"/>
      <c r="AC40" s="92"/>
      <c r="AD40" s="93"/>
      <c r="AE40" s="94"/>
      <c r="AF40" s="95"/>
      <c r="AG40" s="95"/>
      <c r="AH40" s="95"/>
      <c r="AI40" s="96"/>
      <c r="AJ40" s="56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45"/>
      <c r="AV40" s="99"/>
      <c r="AW40" s="46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87"/>
      <c r="BI40" s="45"/>
      <c r="BJ40" s="99"/>
      <c r="BK40" s="46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87"/>
    </row>
    <row r="41" spans="1:74" ht="7.5" customHeight="1" x14ac:dyDescent="0.4">
      <c r="A41" s="43">
        <v>8</v>
      </c>
      <c r="B41" s="44"/>
      <c r="C41" s="63">
        <f>①経理課宛!C45</f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5"/>
      <c r="Y41" s="69">
        <f>①経理課宛!Y45</f>
        <v>0</v>
      </c>
      <c r="Z41" s="70"/>
      <c r="AA41" s="71"/>
      <c r="AB41" s="69">
        <f>①経理課宛!AB45</f>
        <v>0</v>
      </c>
      <c r="AC41" s="70"/>
      <c r="AD41" s="71"/>
      <c r="AE41" s="75">
        <f>①経理課宛!AE45</f>
        <v>0</v>
      </c>
      <c r="AF41" s="76"/>
      <c r="AG41" s="76"/>
      <c r="AH41" s="76"/>
      <c r="AI41" s="77"/>
      <c r="AJ41" s="81">
        <f t="shared" ref="AJ41" si="15">Y41*AE41</f>
        <v>0</v>
      </c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43">
        <f>①経理課宛!AU45</f>
        <v>0</v>
      </c>
      <c r="AV41" s="85"/>
      <c r="AW41" s="44"/>
      <c r="AX41" s="82">
        <f t="shared" ref="AX41" si="16">AU41*AE41</f>
        <v>0</v>
      </c>
      <c r="AY41" s="82"/>
      <c r="AZ41" s="82"/>
      <c r="BA41" s="82"/>
      <c r="BB41" s="82"/>
      <c r="BC41" s="82"/>
      <c r="BD41" s="82"/>
      <c r="BE41" s="82"/>
      <c r="BF41" s="82"/>
      <c r="BG41" s="82"/>
      <c r="BH41" s="100"/>
      <c r="BI41" s="43">
        <f>①経理課宛!BI45</f>
        <v>0</v>
      </c>
      <c r="BJ41" s="85"/>
      <c r="BK41" s="44"/>
      <c r="BL41" s="82">
        <f t="shared" ref="BL41" si="17">BI41*AE41</f>
        <v>0</v>
      </c>
      <c r="BM41" s="82"/>
      <c r="BN41" s="82"/>
      <c r="BO41" s="82"/>
      <c r="BP41" s="82"/>
      <c r="BQ41" s="82"/>
      <c r="BR41" s="82"/>
      <c r="BS41" s="82"/>
      <c r="BT41" s="82"/>
      <c r="BU41" s="82"/>
      <c r="BV41" s="100"/>
    </row>
    <row r="42" spans="1:74" ht="7.5" customHeight="1" x14ac:dyDescent="0.4">
      <c r="A42" s="45"/>
      <c r="B42" s="46"/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90"/>
      <c r="Y42" s="91"/>
      <c r="Z42" s="92"/>
      <c r="AA42" s="93"/>
      <c r="AB42" s="91"/>
      <c r="AC42" s="92"/>
      <c r="AD42" s="93"/>
      <c r="AE42" s="94"/>
      <c r="AF42" s="95"/>
      <c r="AG42" s="95"/>
      <c r="AH42" s="95"/>
      <c r="AI42" s="96"/>
      <c r="AJ42" s="97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45"/>
      <c r="AV42" s="99"/>
      <c r="AW42" s="46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101"/>
      <c r="BI42" s="58"/>
      <c r="BJ42" s="59"/>
      <c r="BK42" s="60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101"/>
    </row>
    <row r="43" spans="1:74" ht="7.5" customHeight="1" x14ac:dyDescent="0.4">
      <c r="A43" s="43">
        <v>9</v>
      </c>
      <c r="B43" s="44"/>
      <c r="C43" s="63">
        <f>①経理課宛!C47</f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5"/>
      <c r="Y43" s="69">
        <f>①経理課宛!Y47</f>
        <v>0</v>
      </c>
      <c r="Z43" s="70"/>
      <c r="AA43" s="71"/>
      <c r="AB43" s="69">
        <f>①経理課宛!AB47</f>
        <v>0</v>
      </c>
      <c r="AC43" s="70"/>
      <c r="AD43" s="71"/>
      <c r="AE43" s="75">
        <f>①経理課宛!AE47</f>
        <v>0</v>
      </c>
      <c r="AF43" s="76"/>
      <c r="AG43" s="76"/>
      <c r="AH43" s="76"/>
      <c r="AI43" s="77"/>
      <c r="AJ43" s="56">
        <f t="shared" ref="AJ43" si="18">Y43*AE43</f>
        <v>0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43">
        <f>①経理課宛!AU47</f>
        <v>0</v>
      </c>
      <c r="AV43" s="85"/>
      <c r="AW43" s="44"/>
      <c r="AX43" s="57">
        <f t="shared" ref="AX43" si="19">AU43*AE43</f>
        <v>0</v>
      </c>
      <c r="AY43" s="57"/>
      <c r="AZ43" s="57"/>
      <c r="BA43" s="57"/>
      <c r="BB43" s="57"/>
      <c r="BC43" s="57"/>
      <c r="BD43" s="57"/>
      <c r="BE43" s="57"/>
      <c r="BF43" s="57"/>
      <c r="BG43" s="57"/>
      <c r="BH43" s="87"/>
      <c r="BI43" s="43">
        <f>①経理課宛!BI47</f>
        <v>0</v>
      </c>
      <c r="BJ43" s="85"/>
      <c r="BK43" s="44"/>
      <c r="BL43" s="57">
        <f t="shared" ref="BL43" si="20">BI43*AE43</f>
        <v>0</v>
      </c>
      <c r="BM43" s="57"/>
      <c r="BN43" s="57"/>
      <c r="BO43" s="57"/>
      <c r="BP43" s="57"/>
      <c r="BQ43" s="57"/>
      <c r="BR43" s="57"/>
      <c r="BS43" s="57"/>
      <c r="BT43" s="57"/>
      <c r="BU43" s="57"/>
      <c r="BV43" s="87"/>
    </row>
    <row r="44" spans="1:74" ht="7.5" customHeight="1" x14ac:dyDescent="0.4">
      <c r="A44" s="45"/>
      <c r="B44" s="46"/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90"/>
      <c r="Y44" s="91"/>
      <c r="Z44" s="92"/>
      <c r="AA44" s="93"/>
      <c r="AB44" s="91"/>
      <c r="AC44" s="92"/>
      <c r="AD44" s="93"/>
      <c r="AE44" s="94"/>
      <c r="AF44" s="95"/>
      <c r="AG44" s="95"/>
      <c r="AH44" s="95"/>
      <c r="AI44" s="96"/>
      <c r="AJ44" s="56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45"/>
      <c r="AV44" s="99"/>
      <c r="AW44" s="46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87"/>
      <c r="BI44" s="45"/>
      <c r="BJ44" s="99"/>
      <c r="BK44" s="46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87"/>
    </row>
    <row r="45" spans="1:74" ht="7.5" customHeight="1" x14ac:dyDescent="0.4">
      <c r="A45" s="43">
        <v>10</v>
      </c>
      <c r="B45" s="44"/>
      <c r="C45" s="63">
        <f>①経理課宛!C49</f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5"/>
      <c r="Y45" s="69">
        <f>①経理課宛!Y49</f>
        <v>0</v>
      </c>
      <c r="Z45" s="70"/>
      <c r="AA45" s="71"/>
      <c r="AB45" s="69">
        <f>①経理課宛!AB49</f>
        <v>0</v>
      </c>
      <c r="AC45" s="70"/>
      <c r="AD45" s="71"/>
      <c r="AE45" s="75">
        <f>①経理課宛!AE49</f>
        <v>0</v>
      </c>
      <c r="AF45" s="76"/>
      <c r="AG45" s="76"/>
      <c r="AH45" s="76"/>
      <c r="AI45" s="77"/>
      <c r="AJ45" s="81">
        <f t="shared" ref="AJ45" si="21">Y45*AE45</f>
        <v>0</v>
      </c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43">
        <f>①経理課宛!AU49</f>
        <v>0</v>
      </c>
      <c r="AV45" s="85"/>
      <c r="AW45" s="44"/>
      <c r="AX45" s="82">
        <f t="shared" ref="AX45" si="22">AU45*AE45</f>
        <v>0</v>
      </c>
      <c r="AY45" s="82"/>
      <c r="AZ45" s="82"/>
      <c r="BA45" s="82"/>
      <c r="BB45" s="82"/>
      <c r="BC45" s="82"/>
      <c r="BD45" s="82"/>
      <c r="BE45" s="82"/>
      <c r="BF45" s="82"/>
      <c r="BG45" s="82"/>
      <c r="BH45" s="100"/>
      <c r="BI45" s="43">
        <f>①経理課宛!BI49</f>
        <v>0</v>
      </c>
      <c r="BJ45" s="85"/>
      <c r="BK45" s="44"/>
      <c r="BL45" s="82">
        <f t="shared" ref="BL45" si="23">BI45*AE45</f>
        <v>0</v>
      </c>
      <c r="BM45" s="82"/>
      <c r="BN45" s="82"/>
      <c r="BO45" s="82"/>
      <c r="BP45" s="82"/>
      <c r="BQ45" s="82"/>
      <c r="BR45" s="82"/>
      <c r="BS45" s="82"/>
      <c r="BT45" s="82"/>
      <c r="BU45" s="82"/>
      <c r="BV45" s="100"/>
    </row>
    <row r="46" spans="1:74" ht="7.5" customHeight="1" x14ac:dyDescent="0.4">
      <c r="A46" s="61"/>
      <c r="B46" s="62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8"/>
      <c r="Y46" s="72"/>
      <c r="Z46" s="73"/>
      <c r="AA46" s="74"/>
      <c r="AB46" s="72"/>
      <c r="AC46" s="73"/>
      <c r="AD46" s="74"/>
      <c r="AE46" s="78"/>
      <c r="AF46" s="79"/>
      <c r="AG46" s="79"/>
      <c r="AH46" s="79"/>
      <c r="AI46" s="80"/>
      <c r="AJ46" s="83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61"/>
      <c r="AV46" s="86"/>
      <c r="AW46" s="62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187"/>
      <c r="BI46" s="61"/>
      <c r="BJ46" s="86"/>
      <c r="BK46" s="62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187"/>
    </row>
    <row r="47" spans="1:74" ht="7.5" customHeight="1" x14ac:dyDescent="0.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58" t="s">
        <v>29</v>
      </c>
      <c r="AF47" s="59"/>
      <c r="AG47" s="59"/>
      <c r="AH47" s="59"/>
      <c r="AI47" s="60"/>
      <c r="AJ47" s="57">
        <f>SUM(AJ27:AT46)</f>
        <v>0</v>
      </c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8"/>
      <c r="AV47" s="59"/>
      <c r="AW47" s="60"/>
      <c r="AX47" s="57">
        <f>SUM(AX27:BH46)</f>
        <v>0</v>
      </c>
      <c r="AY47" s="57"/>
      <c r="AZ47" s="57"/>
      <c r="BA47" s="57"/>
      <c r="BB47" s="57"/>
      <c r="BC47" s="57"/>
      <c r="BD47" s="57"/>
      <c r="BE47" s="57"/>
      <c r="BF47" s="57"/>
      <c r="BG47" s="57"/>
      <c r="BH47" s="87"/>
      <c r="BI47" s="58"/>
      <c r="BJ47" s="59"/>
      <c r="BK47" s="60"/>
      <c r="BL47" s="57">
        <f>SUM(BL27:BV46)</f>
        <v>0</v>
      </c>
      <c r="BM47" s="57"/>
      <c r="BN47" s="57"/>
      <c r="BO47" s="57"/>
      <c r="BP47" s="57"/>
      <c r="BQ47" s="57"/>
      <c r="BR47" s="57"/>
      <c r="BS47" s="57"/>
      <c r="BT47" s="57"/>
      <c r="BU47" s="57"/>
      <c r="BV47" s="87"/>
    </row>
    <row r="48" spans="1:74" ht="7.5" customHeight="1" x14ac:dyDescent="0.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58"/>
      <c r="AF48" s="59"/>
      <c r="AG48" s="59"/>
      <c r="AH48" s="59"/>
      <c r="AI48" s="60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8"/>
      <c r="AV48" s="59"/>
      <c r="AW48" s="60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87"/>
      <c r="BI48" s="58"/>
      <c r="BJ48" s="59"/>
      <c r="BK48" s="60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87"/>
    </row>
    <row r="49" spans="1:74" ht="7.5" customHeight="1" x14ac:dyDescent="0.4">
      <c r="AC49" s="2"/>
      <c r="AD49" s="2"/>
      <c r="AE49" s="58"/>
      <c r="AF49" s="59"/>
      <c r="AG49" s="59"/>
      <c r="AH49" s="59"/>
      <c r="AI49" s="60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8"/>
      <c r="AV49" s="59"/>
      <c r="AW49" s="60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87"/>
      <c r="BI49" s="58"/>
      <c r="BJ49" s="59"/>
      <c r="BK49" s="60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87"/>
    </row>
    <row r="50" spans="1:74" ht="7.5" customHeight="1" x14ac:dyDescent="0.4">
      <c r="A50" s="119" t="s">
        <v>16</v>
      </c>
      <c r="B50" s="120"/>
      <c r="C50" s="120"/>
      <c r="D50" s="120"/>
      <c r="E50" s="14"/>
      <c r="F50" s="14"/>
      <c r="G50" s="14"/>
      <c r="H50" s="14"/>
      <c r="I50" s="14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14"/>
      <c r="AA50" s="14"/>
      <c r="AB50" s="22"/>
      <c r="AC50" s="34"/>
      <c r="AD50" s="34"/>
      <c r="AE50" s="108" t="s">
        <v>28</v>
      </c>
      <c r="AF50" s="109"/>
      <c r="AG50" s="109"/>
      <c r="AH50" s="109"/>
      <c r="AI50" s="116"/>
      <c r="AJ50" s="183">
        <f>AJ47*0.08</f>
        <v>0</v>
      </c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08"/>
      <c r="AV50" s="109"/>
      <c r="AW50" s="116"/>
      <c r="AX50" s="183">
        <f>ROUNDDOWN(AX47*0.08,0)</f>
        <v>0</v>
      </c>
      <c r="AY50" s="183"/>
      <c r="AZ50" s="183"/>
      <c r="BA50" s="183"/>
      <c r="BB50" s="183"/>
      <c r="BC50" s="183"/>
      <c r="BD50" s="183"/>
      <c r="BE50" s="183"/>
      <c r="BF50" s="183"/>
      <c r="BG50" s="183"/>
      <c r="BH50" s="184"/>
      <c r="BI50" s="108"/>
      <c r="BJ50" s="109"/>
      <c r="BK50" s="116"/>
      <c r="BL50" s="183">
        <f>BL47*0.08</f>
        <v>0</v>
      </c>
      <c r="BM50" s="183"/>
      <c r="BN50" s="183"/>
      <c r="BO50" s="183"/>
      <c r="BP50" s="183"/>
      <c r="BQ50" s="183"/>
      <c r="BR50" s="183"/>
      <c r="BS50" s="183"/>
      <c r="BT50" s="183"/>
      <c r="BU50" s="183"/>
      <c r="BV50" s="184"/>
    </row>
    <row r="51" spans="1:74" ht="7.5" customHeight="1" x14ac:dyDescent="0.4">
      <c r="A51" s="121"/>
      <c r="B51" s="122"/>
      <c r="C51" s="122"/>
      <c r="D51" s="122"/>
      <c r="E51" s="2"/>
      <c r="F51" s="2"/>
      <c r="G51" s="2"/>
      <c r="H51" s="2"/>
      <c r="I51" s="2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"/>
      <c r="AA51" s="2"/>
      <c r="AB51" s="19"/>
      <c r="AC51" s="34"/>
      <c r="AD51" s="34"/>
      <c r="AE51" s="58"/>
      <c r="AF51" s="59"/>
      <c r="AG51" s="59"/>
      <c r="AH51" s="59"/>
      <c r="AI51" s="60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8"/>
      <c r="AV51" s="59"/>
      <c r="AW51" s="60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87"/>
      <c r="BI51" s="58"/>
      <c r="BJ51" s="59"/>
      <c r="BK51" s="60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87"/>
    </row>
    <row r="52" spans="1:74" ht="7.5" customHeight="1" thickBot="1" x14ac:dyDescent="0.45">
      <c r="A52" s="121"/>
      <c r="B52" s="122"/>
      <c r="C52" s="122"/>
      <c r="D52" s="122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"/>
      <c r="AA52" s="2"/>
      <c r="AB52" s="19"/>
      <c r="AE52" s="188"/>
      <c r="AF52" s="189"/>
      <c r="AG52" s="189"/>
      <c r="AH52" s="189"/>
      <c r="AI52" s="190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8"/>
      <c r="AV52" s="189"/>
      <c r="AW52" s="190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6"/>
      <c r="BI52" s="188"/>
      <c r="BJ52" s="189"/>
      <c r="BK52" s="190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6"/>
    </row>
    <row r="53" spans="1:74" ht="7.5" customHeight="1" thickTop="1" x14ac:dyDescent="0.4">
      <c r="A53" s="24"/>
      <c r="B53" s="2"/>
      <c r="C53" s="59">
        <f>①経理課宛!C57</f>
        <v>0</v>
      </c>
      <c r="D53" s="59"/>
      <c r="E53" s="59"/>
      <c r="F53" s="59"/>
      <c r="G53" s="59"/>
      <c r="H53" s="59"/>
      <c r="I53" s="59"/>
      <c r="J53" s="59"/>
      <c r="K53" s="59"/>
      <c r="L53" s="59"/>
      <c r="M53" s="51" t="s">
        <v>13</v>
      </c>
      <c r="N53" s="51"/>
      <c r="O53" s="51"/>
      <c r="P53" s="51"/>
      <c r="Q53" s="59">
        <f>①経理課宛!Q57</f>
        <v>0</v>
      </c>
      <c r="R53" s="59"/>
      <c r="S53" s="59"/>
      <c r="T53" s="59"/>
      <c r="U53" s="59"/>
      <c r="V53" s="59"/>
      <c r="W53" s="59"/>
      <c r="X53" s="51" t="s">
        <v>14</v>
      </c>
      <c r="Y53" s="51"/>
      <c r="Z53" s="51"/>
      <c r="AA53" s="4"/>
      <c r="AB53" s="25"/>
      <c r="AE53" s="58" t="s">
        <v>30</v>
      </c>
      <c r="AF53" s="59"/>
      <c r="AG53" s="59"/>
      <c r="AH53" s="59"/>
      <c r="AI53" s="60"/>
      <c r="AJ53" s="57">
        <f>SUM(AJ47:AT52)</f>
        <v>0</v>
      </c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8"/>
      <c r="AV53" s="59"/>
      <c r="AW53" s="60"/>
      <c r="AX53" s="57">
        <f>SUM(AX47:BH52)</f>
        <v>0</v>
      </c>
      <c r="AY53" s="57"/>
      <c r="AZ53" s="57"/>
      <c r="BA53" s="57"/>
      <c r="BB53" s="57"/>
      <c r="BC53" s="57"/>
      <c r="BD53" s="57"/>
      <c r="BE53" s="57"/>
      <c r="BF53" s="57"/>
      <c r="BG53" s="57"/>
      <c r="BH53" s="87"/>
      <c r="BI53" s="58"/>
      <c r="BJ53" s="59"/>
      <c r="BK53" s="60"/>
      <c r="BL53" s="57">
        <f>SUM(BL47:BV52)</f>
        <v>0</v>
      </c>
      <c r="BM53" s="57"/>
      <c r="BN53" s="57"/>
      <c r="BO53" s="57"/>
      <c r="BP53" s="57"/>
      <c r="BQ53" s="57"/>
      <c r="BR53" s="57"/>
      <c r="BS53" s="57"/>
      <c r="BT53" s="57"/>
      <c r="BU53" s="57"/>
      <c r="BV53" s="87"/>
    </row>
    <row r="54" spans="1:74" ht="7.5" customHeight="1" x14ac:dyDescent="0.4">
      <c r="A54" s="32"/>
      <c r="B54" s="2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1"/>
      <c r="N54" s="51"/>
      <c r="O54" s="51"/>
      <c r="P54" s="51"/>
      <c r="Q54" s="59"/>
      <c r="R54" s="59"/>
      <c r="S54" s="59"/>
      <c r="T54" s="59"/>
      <c r="U54" s="59"/>
      <c r="V54" s="59"/>
      <c r="W54" s="59"/>
      <c r="X54" s="51"/>
      <c r="Y54" s="51"/>
      <c r="Z54" s="51"/>
      <c r="AA54" s="4"/>
      <c r="AB54" s="25"/>
      <c r="AE54" s="58"/>
      <c r="AF54" s="59"/>
      <c r="AG54" s="59"/>
      <c r="AH54" s="59"/>
      <c r="AI54" s="60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8"/>
      <c r="AV54" s="59"/>
      <c r="AW54" s="60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87"/>
      <c r="BI54" s="58"/>
      <c r="BJ54" s="59"/>
      <c r="BK54" s="60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87"/>
    </row>
    <row r="55" spans="1:74" ht="7.5" customHeight="1" x14ac:dyDescent="0.4">
      <c r="A55" s="32"/>
      <c r="B55" s="2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2"/>
      <c r="N55" s="92"/>
      <c r="O55" s="92"/>
      <c r="P55" s="92"/>
      <c r="Q55" s="99"/>
      <c r="R55" s="99"/>
      <c r="S55" s="99"/>
      <c r="T55" s="99"/>
      <c r="U55" s="99"/>
      <c r="V55" s="99"/>
      <c r="W55" s="99"/>
      <c r="X55" s="92"/>
      <c r="Y55" s="92"/>
      <c r="Z55" s="92"/>
      <c r="AA55" s="4"/>
      <c r="AB55" s="25"/>
      <c r="AE55" s="61"/>
      <c r="AF55" s="86"/>
      <c r="AG55" s="86"/>
      <c r="AH55" s="86"/>
      <c r="AI55" s="62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61"/>
      <c r="AV55" s="86"/>
      <c r="AW55" s="62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187"/>
      <c r="BI55" s="61"/>
      <c r="BJ55" s="86"/>
      <c r="BK55" s="62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187"/>
    </row>
    <row r="56" spans="1:74" ht="7.5" customHeight="1" x14ac:dyDescent="0.4">
      <c r="A56" s="32"/>
      <c r="B56" s="4"/>
      <c r="C56" s="4"/>
      <c r="D56" s="4"/>
      <c r="E56" s="4"/>
      <c r="F56" s="4"/>
      <c r="G56" s="4"/>
      <c r="H56" s="4"/>
      <c r="I56" s="4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9"/>
      <c r="AD56" s="2"/>
    </row>
    <row r="57" spans="1:74" ht="7.5" customHeight="1" x14ac:dyDescent="0.4">
      <c r="A57" s="32"/>
      <c r="B57" s="4"/>
      <c r="C57" s="191" t="s">
        <v>15</v>
      </c>
      <c r="D57" s="191"/>
      <c r="E57" s="191"/>
      <c r="F57" s="191"/>
      <c r="G57" s="191"/>
      <c r="H57" s="191"/>
      <c r="I57" s="191"/>
      <c r="J57" s="191"/>
      <c r="K57" s="191"/>
      <c r="L57" s="59">
        <f>①経理課宛!L61</f>
        <v>0</v>
      </c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2"/>
      <c r="AB57" s="19"/>
      <c r="AD57" s="2"/>
      <c r="AE57" s="199" t="s">
        <v>17</v>
      </c>
      <c r="AF57" s="200"/>
      <c r="AG57" s="219">
        <f>+①経理課宛!AG61</f>
        <v>0</v>
      </c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1"/>
      <c r="BN57" s="41"/>
      <c r="BO57" s="26"/>
      <c r="BP57" s="26"/>
      <c r="BQ57" s="26"/>
      <c r="BR57" s="26"/>
      <c r="BS57" s="26"/>
      <c r="BT57" s="26"/>
      <c r="BU57" s="26"/>
      <c r="BV57" s="27"/>
    </row>
    <row r="58" spans="1:74" ht="7.5" customHeight="1" x14ac:dyDescent="0.4">
      <c r="A58" s="32"/>
      <c r="B58" s="33"/>
      <c r="C58" s="191"/>
      <c r="D58" s="191"/>
      <c r="E58" s="191"/>
      <c r="F58" s="191"/>
      <c r="G58" s="191"/>
      <c r="H58" s="191"/>
      <c r="I58" s="191"/>
      <c r="J58" s="191"/>
      <c r="K58" s="191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2"/>
      <c r="AB58" s="19"/>
      <c r="AC58" s="2"/>
      <c r="AE58" s="201"/>
      <c r="AF58" s="202"/>
      <c r="AG58" s="222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4"/>
      <c r="BN58" s="121" t="s">
        <v>36</v>
      </c>
      <c r="BO58" s="122"/>
      <c r="BP58" s="122"/>
      <c r="BQ58" s="122"/>
      <c r="BR58" s="122"/>
      <c r="BS58" s="122"/>
      <c r="BT58" s="122"/>
      <c r="BU58" s="122"/>
      <c r="BV58" s="124"/>
    </row>
    <row r="59" spans="1:74" ht="7.5" customHeight="1" x14ac:dyDescent="0.4">
      <c r="A59" s="32"/>
      <c r="B59" s="4"/>
      <c r="C59" s="192"/>
      <c r="D59" s="192"/>
      <c r="E59" s="192"/>
      <c r="F59" s="192"/>
      <c r="G59" s="192"/>
      <c r="H59" s="192"/>
      <c r="I59" s="192"/>
      <c r="J59" s="192"/>
      <c r="K59" s="192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2"/>
      <c r="AB59" s="19"/>
      <c r="AC59" s="2"/>
      <c r="AE59" s="201"/>
      <c r="AF59" s="202"/>
      <c r="AG59" s="222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4"/>
      <c r="BN59" s="121"/>
      <c r="BO59" s="122"/>
      <c r="BP59" s="122"/>
      <c r="BQ59" s="122"/>
      <c r="BR59" s="122"/>
      <c r="BS59" s="122"/>
      <c r="BT59" s="122"/>
      <c r="BU59" s="122"/>
      <c r="BV59" s="124"/>
    </row>
    <row r="60" spans="1:74" ht="7.5" customHeight="1" x14ac:dyDescent="0.4">
      <c r="A60" s="32"/>
      <c r="B60" s="4"/>
      <c r="C60" s="4"/>
      <c r="D60" s="4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9"/>
      <c r="AC60" s="2"/>
      <c r="AE60" s="201"/>
      <c r="AF60" s="202"/>
      <c r="AG60" s="222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4"/>
      <c r="BL60" s="42"/>
      <c r="BN60" s="216" t="s">
        <v>37</v>
      </c>
      <c r="BO60" s="217"/>
      <c r="BP60" s="217"/>
      <c r="BQ60" s="217"/>
      <c r="BR60" s="217"/>
      <c r="BS60" s="217"/>
      <c r="BT60" s="217"/>
      <c r="BU60" s="217"/>
      <c r="BV60" s="218"/>
    </row>
    <row r="61" spans="1:74" ht="7.5" customHeight="1" x14ac:dyDescent="0.4">
      <c r="A61" s="32"/>
      <c r="B61" s="4"/>
      <c r="C61" s="191" t="s">
        <v>33</v>
      </c>
      <c r="D61" s="191"/>
      <c r="E61" s="191"/>
      <c r="F61" s="191"/>
      <c r="G61" s="59">
        <f>①経理課宛!G65</f>
        <v>0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2"/>
      <c r="AB61" s="19"/>
      <c r="AC61" s="2"/>
      <c r="AE61" s="201"/>
      <c r="AF61" s="202"/>
      <c r="AG61" s="222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4"/>
      <c r="BL61" s="42"/>
      <c r="BN61" s="216"/>
      <c r="BO61" s="217"/>
      <c r="BP61" s="217"/>
      <c r="BQ61" s="217"/>
      <c r="BR61" s="217"/>
      <c r="BS61" s="217"/>
      <c r="BT61" s="217"/>
      <c r="BU61" s="217"/>
      <c r="BV61" s="218"/>
    </row>
    <row r="62" spans="1:74" ht="7.5" customHeight="1" x14ac:dyDescent="0.4">
      <c r="A62" s="32"/>
      <c r="B62" s="4"/>
      <c r="C62" s="191"/>
      <c r="D62" s="191"/>
      <c r="E62" s="191"/>
      <c r="F62" s="191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2"/>
      <c r="AB62" s="19"/>
      <c r="AC62" s="2"/>
      <c r="AE62" s="201"/>
      <c r="AF62" s="202"/>
      <c r="AG62" s="222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4"/>
      <c r="BL62" s="42"/>
      <c r="BN62" s="215" t="s">
        <v>34</v>
      </c>
      <c r="BO62" s="139">
        <f>+①経理課宛!BO66</f>
        <v>0</v>
      </c>
      <c r="BP62" s="139"/>
      <c r="BQ62" s="122" t="s">
        <v>21</v>
      </c>
      <c r="BR62" s="147">
        <f>+①経理課宛!BR66</f>
        <v>0</v>
      </c>
      <c r="BS62" s="147"/>
      <c r="BT62" s="122" t="s">
        <v>42</v>
      </c>
      <c r="BU62" s="122"/>
      <c r="BV62" s="148" t="s">
        <v>35</v>
      </c>
    </row>
    <row r="63" spans="1:74" ht="7.5" customHeight="1" x14ac:dyDescent="0.4">
      <c r="A63" s="32"/>
      <c r="B63" s="4"/>
      <c r="C63" s="192"/>
      <c r="D63" s="192"/>
      <c r="E63" s="192"/>
      <c r="F63" s="192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2"/>
      <c r="AB63" s="19"/>
      <c r="AC63" s="2"/>
      <c r="AE63" s="201"/>
      <c r="AF63" s="202"/>
      <c r="AG63" s="222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4"/>
      <c r="BL63" s="42"/>
      <c r="BN63" s="215"/>
      <c r="BO63" s="139"/>
      <c r="BP63" s="139"/>
      <c r="BQ63" s="122"/>
      <c r="BR63" s="147"/>
      <c r="BS63" s="147"/>
      <c r="BT63" s="122"/>
      <c r="BU63" s="122"/>
      <c r="BV63" s="148"/>
    </row>
    <row r="64" spans="1:74" ht="7.5" customHeight="1" x14ac:dyDescent="0.4">
      <c r="A64" s="32"/>
      <c r="B64" s="4"/>
      <c r="C64" s="4"/>
      <c r="D64" s="4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9"/>
      <c r="AC64" s="2"/>
      <c r="AE64" s="201"/>
      <c r="AF64" s="202"/>
      <c r="AG64" s="222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4"/>
      <c r="BL64" s="42"/>
      <c r="BN64" s="21"/>
      <c r="BO64" s="17"/>
      <c r="BP64" s="139"/>
      <c r="BQ64" s="139"/>
      <c r="BR64" s="147"/>
      <c r="BS64" s="147"/>
      <c r="BT64" s="147"/>
      <c r="BU64" s="147"/>
      <c r="BV64" s="148"/>
    </row>
    <row r="65" spans="1:74" ht="7.5" customHeight="1" x14ac:dyDescent="0.4">
      <c r="A65" s="32"/>
      <c r="B65" s="4"/>
      <c r="C65" s="4"/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9"/>
      <c r="AC65" s="2"/>
      <c r="AE65" s="201"/>
      <c r="AF65" s="202"/>
      <c r="AG65" s="222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4"/>
      <c r="BL65" s="42"/>
      <c r="BN65" s="21"/>
      <c r="BO65" s="17"/>
      <c r="BP65" s="139"/>
      <c r="BQ65" s="139"/>
      <c r="BR65" s="147"/>
      <c r="BS65" s="147"/>
      <c r="BT65" s="147"/>
      <c r="BU65" s="147"/>
      <c r="BV65" s="148"/>
    </row>
    <row r="66" spans="1:74" ht="7.5" customHeight="1" x14ac:dyDescent="0.4">
      <c r="A66" s="31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30"/>
      <c r="AC66" s="2"/>
      <c r="AE66" s="203"/>
      <c r="AF66" s="204"/>
      <c r="AG66" s="225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7"/>
      <c r="BL66" s="42"/>
      <c r="BN66" s="31"/>
      <c r="BO66" s="29"/>
      <c r="BP66" s="29"/>
      <c r="BQ66" s="29"/>
      <c r="BR66" s="29"/>
      <c r="BS66" s="29"/>
      <c r="BT66" s="29"/>
      <c r="BU66" s="29"/>
      <c r="BV66" s="30"/>
    </row>
    <row r="67" spans="1:74" ht="7.5" customHeight="1" x14ac:dyDescent="0.4">
      <c r="AC67" s="2"/>
    </row>
    <row r="68" spans="1:74" ht="7.5" customHeight="1" x14ac:dyDescent="0.4">
      <c r="AC68" s="2"/>
    </row>
    <row r="69" spans="1:74" ht="7.5" customHeight="1" x14ac:dyDescent="0.4">
      <c r="AC69" s="2"/>
    </row>
  </sheetData>
  <mergeCells count="180">
    <mergeCell ref="BQ62:BQ63"/>
    <mergeCell ref="BR62:BS63"/>
    <mergeCell ref="BT62:BU63"/>
    <mergeCell ref="BV62:BV63"/>
    <mergeCell ref="BP64:BQ65"/>
    <mergeCell ref="BR64:BV65"/>
    <mergeCell ref="BL53:BV55"/>
    <mergeCell ref="C57:K59"/>
    <mergeCell ref="L57:Z59"/>
    <mergeCell ref="BN58:BV59"/>
    <mergeCell ref="BN60:BV61"/>
    <mergeCell ref="C61:F63"/>
    <mergeCell ref="G61:Z63"/>
    <mergeCell ref="BN62:BN63"/>
    <mergeCell ref="BO62:BP63"/>
    <mergeCell ref="AE57:AF66"/>
    <mergeCell ref="AG57:BK66"/>
    <mergeCell ref="AE47:AI49"/>
    <mergeCell ref="AJ47:AT49"/>
    <mergeCell ref="AU47:AW49"/>
    <mergeCell ref="AX47:BH49"/>
    <mergeCell ref="BI47:BK49"/>
    <mergeCell ref="BL47:BV49"/>
    <mergeCell ref="BL50:BV52"/>
    <mergeCell ref="C53:L55"/>
    <mergeCell ref="M53:P55"/>
    <mergeCell ref="Q53:W55"/>
    <mergeCell ref="X53:Z55"/>
    <mergeCell ref="AE53:AI55"/>
    <mergeCell ref="AJ53:AT55"/>
    <mergeCell ref="AU53:AW55"/>
    <mergeCell ref="AX53:BH55"/>
    <mergeCell ref="BI53:BK55"/>
    <mergeCell ref="A50:D52"/>
    <mergeCell ref="AE50:AI52"/>
    <mergeCell ref="AJ50:AT52"/>
    <mergeCell ref="AU50:AW52"/>
    <mergeCell ref="AX50:BH52"/>
    <mergeCell ref="BI50:BK52"/>
    <mergeCell ref="BL43:BV44"/>
    <mergeCell ref="A45:B46"/>
    <mergeCell ref="C45:X46"/>
    <mergeCell ref="Y45:AA46"/>
    <mergeCell ref="AB45:AD46"/>
    <mergeCell ref="AE45:AI46"/>
    <mergeCell ref="AJ45:AT46"/>
    <mergeCell ref="AU45:AW46"/>
    <mergeCell ref="AX45:BH46"/>
    <mergeCell ref="BI45:BK46"/>
    <mergeCell ref="BL45:BV46"/>
    <mergeCell ref="A43:B44"/>
    <mergeCell ref="C43:X44"/>
    <mergeCell ref="Y43:AA44"/>
    <mergeCell ref="AB43:AD44"/>
    <mergeCell ref="AE43:AI44"/>
    <mergeCell ref="AJ43:AT44"/>
    <mergeCell ref="AU43:AW44"/>
    <mergeCell ref="AX43:BH44"/>
    <mergeCell ref="BI43:BK44"/>
    <mergeCell ref="BL39:BV40"/>
    <mergeCell ref="A41:B42"/>
    <mergeCell ref="C41:X42"/>
    <mergeCell ref="Y41:AA42"/>
    <mergeCell ref="AB41:AD42"/>
    <mergeCell ref="AE41:AI42"/>
    <mergeCell ref="AJ41:AT42"/>
    <mergeCell ref="AU41:AW42"/>
    <mergeCell ref="AX41:BH42"/>
    <mergeCell ref="BI41:BK42"/>
    <mergeCell ref="BL41:BV42"/>
    <mergeCell ref="A39:B40"/>
    <mergeCell ref="C39:X40"/>
    <mergeCell ref="Y39:AA40"/>
    <mergeCell ref="AB39:AD40"/>
    <mergeCell ref="AE39:AI40"/>
    <mergeCell ref="AJ39:AT40"/>
    <mergeCell ref="AU39:AW40"/>
    <mergeCell ref="AX39:BH40"/>
    <mergeCell ref="BI39:BK40"/>
    <mergeCell ref="BL35:BV36"/>
    <mergeCell ref="A37:B38"/>
    <mergeCell ref="C37:X38"/>
    <mergeCell ref="Y37:AA38"/>
    <mergeCell ref="AB37:AD38"/>
    <mergeCell ref="AE37:AI38"/>
    <mergeCell ref="AJ37:AT38"/>
    <mergeCell ref="AU37:AW38"/>
    <mergeCell ref="AX37:BH38"/>
    <mergeCell ref="BI37:BK38"/>
    <mergeCell ref="BL37:BV38"/>
    <mergeCell ref="A35:B36"/>
    <mergeCell ref="C35:X36"/>
    <mergeCell ref="Y35:AA36"/>
    <mergeCell ref="AB35:AD36"/>
    <mergeCell ref="AE35:AI36"/>
    <mergeCell ref="AJ35:AT36"/>
    <mergeCell ref="AU35:AW36"/>
    <mergeCell ref="AX35:BH36"/>
    <mergeCell ref="BI35:BK36"/>
    <mergeCell ref="BL31:BV32"/>
    <mergeCell ref="A33:B34"/>
    <mergeCell ref="C33:X34"/>
    <mergeCell ref="Y33:AA34"/>
    <mergeCell ref="AB33:AD34"/>
    <mergeCell ref="AE33:AI34"/>
    <mergeCell ref="AJ33:AT34"/>
    <mergeCell ref="AU33:AW34"/>
    <mergeCell ref="AX33:BH34"/>
    <mergeCell ref="BI33:BK34"/>
    <mergeCell ref="BL33:BV34"/>
    <mergeCell ref="A31:B32"/>
    <mergeCell ref="C31:X32"/>
    <mergeCell ref="Y31:AA32"/>
    <mergeCell ref="AB31:AD32"/>
    <mergeCell ref="AE31:AI32"/>
    <mergeCell ref="AJ31:AT32"/>
    <mergeCell ref="AU31:AW32"/>
    <mergeCell ref="AX31:BH32"/>
    <mergeCell ref="BI31:BK32"/>
    <mergeCell ref="AU27:AW28"/>
    <mergeCell ref="AX27:BH28"/>
    <mergeCell ref="BI27:BK28"/>
    <mergeCell ref="BL27:BV28"/>
    <mergeCell ref="A29:B30"/>
    <mergeCell ref="C29:X30"/>
    <mergeCell ref="Y29:AA30"/>
    <mergeCell ref="AB29:AD30"/>
    <mergeCell ref="AE29:AI30"/>
    <mergeCell ref="AJ29:AT30"/>
    <mergeCell ref="A27:B28"/>
    <mergeCell ref="C27:X28"/>
    <mergeCell ref="Y27:AA28"/>
    <mergeCell ref="AB27:AD28"/>
    <mergeCell ref="AE27:AI28"/>
    <mergeCell ref="AJ27:AT28"/>
    <mergeCell ref="AU29:AW30"/>
    <mergeCell ref="AX29:BH30"/>
    <mergeCell ref="BI29:BK30"/>
    <mergeCell ref="BL29:BV30"/>
    <mergeCell ref="H19:X20"/>
    <mergeCell ref="A23:B26"/>
    <mergeCell ref="C23:X26"/>
    <mergeCell ref="Y23:AT24"/>
    <mergeCell ref="AU23:BH24"/>
    <mergeCell ref="BJ18:BM20"/>
    <mergeCell ref="BN18:BN20"/>
    <mergeCell ref="BO18:BP20"/>
    <mergeCell ref="BI23:BV24"/>
    <mergeCell ref="Y25:AA26"/>
    <mergeCell ref="AB25:AD26"/>
    <mergeCell ref="AE25:AI26"/>
    <mergeCell ref="AJ25:AT26"/>
    <mergeCell ref="AU25:AW26"/>
    <mergeCell ref="AX25:BH26"/>
    <mergeCell ref="BI25:BK26"/>
    <mergeCell ref="BL25:BV26"/>
    <mergeCell ref="AE2:AS4"/>
    <mergeCell ref="BQ2:BV3"/>
    <mergeCell ref="A6:X8"/>
    <mergeCell ref="Z8:AA20"/>
    <mergeCell ref="AB8:AY20"/>
    <mergeCell ref="AZ8:BA20"/>
    <mergeCell ref="BC8:BG9"/>
    <mergeCell ref="BH8:BL9"/>
    <mergeCell ref="BM8:BQ9"/>
    <mergeCell ref="BR8:BV9"/>
    <mergeCell ref="BQ18:BQ20"/>
    <mergeCell ref="BR18:BS20"/>
    <mergeCell ref="BT18:BT20"/>
    <mergeCell ref="L9:X10"/>
    <mergeCell ref="BC10:BG16"/>
    <mergeCell ref="BH10:BL16"/>
    <mergeCell ref="BM10:BQ16"/>
    <mergeCell ref="BR10:BV16"/>
    <mergeCell ref="A12:G14"/>
    <mergeCell ref="H12:X14"/>
    <mergeCell ref="A16:G18"/>
    <mergeCell ref="H16:X18"/>
    <mergeCell ref="BC18:BI20"/>
    <mergeCell ref="A19:G20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①経理課宛</vt:lpstr>
      <vt:lpstr>②建設課控</vt:lpstr>
      <vt:lpstr>③請求者控</vt:lpstr>
      <vt:lpstr>①経理課宛!Print_Area</vt:lpstr>
      <vt:lpstr>②建設課控!Print_Area</vt:lpstr>
      <vt:lpstr>③請求者控!Print_Area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cp:lastPrinted>2018-04-09T05:53:07Z</cp:lastPrinted>
  <dcterms:created xsi:type="dcterms:W3CDTF">2018-03-20T08:05:00Z</dcterms:created>
  <dcterms:modified xsi:type="dcterms:W3CDTF">2018-04-09T05:53:54Z</dcterms:modified>
</cp:coreProperties>
</file>